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120" windowWidth="27795" windowHeight="12330"/>
  </bookViews>
  <sheets>
    <sheet name="rates" sheetId="1" r:id="rId1"/>
  </sheets>
  <definedNames>
    <definedName name="ExchangeRatesUSDEUR" localSheetId="0">rates!$A$1:$E$180</definedName>
  </definedNames>
  <calcPr calcId="125725" iterate="1" calcOnSave="0" concurrentCalc="0"/>
</workbook>
</file>

<file path=xl/calcChain.xml><?xml version="1.0" encoding="utf-8"?>
<calcChain xmlns="http://schemas.openxmlformats.org/spreadsheetml/2006/main">
  <c r="I2" i="1"/>
  <c r="J2"/>
  <c r="K2"/>
  <c r="M2"/>
  <c r="I3"/>
  <c r="J3"/>
  <c r="K3"/>
  <c r="M3"/>
  <c r="I4"/>
  <c r="J4"/>
  <c r="K4"/>
  <c r="M4"/>
  <c r="I5"/>
  <c r="J5"/>
  <c r="K5"/>
  <c r="M5"/>
  <c r="I6"/>
  <c r="J6"/>
  <c r="K6"/>
  <c r="M6"/>
  <c r="I7"/>
  <c r="J7"/>
  <c r="K7"/>
  <c r="M7"/>
  <c r="I8"/>
  <c r="J8"/>
  <c r="K8"/>
  <c r="M8"/>
  <c r="I9"/>
  <c r="J9"/>
  <c r="K9"/>
  <c r="M9"/>
  <c r="I10"/>
  <c r="J10"/>
  <c r="K10"/>
  <c r="M10"/>
  <c r="I11"/>
  <c r="J11"/>
  <c r="K11"/>
  <c r="M11"/>
  <c r="I12"/>
  <c r="J12"/>
  <c r="K12"/>
  <c r="M12"/>
  <c r="I13"/>
  <c r="J13"/>
  <c r="K13"/>
  <c r="M13"/>
  <c r="I14"/>
  <c r="J14"/>
  <c r="K14"/>
  <c r="M14"/>
  <c r="I15"/>
  <c r="J15"/>
  <c r="K15"/>
  <c r="M15"/>
  <c r="I16"/>
  <c r="J16"/>
  <c r="K16"/>
  <c r="M16"/>
  <c r="I17"/>
  <c r="J17"/>
  <c r="K17"/>
  <c r="M17"/>
  <c r="I18"/>
  <c r="J18"/>
  <c r="K18"/>
  <c r="M18"/>
  <c r="I19"/>
  <c r="J19"/>
  <c r="K19"/>
  <c r="M19"/>
  <c r="I20"/>
  <c r="J20"/>
  <c r="K20"/>
  <c r="M20"/>
  <c r="I21"/>
  <c r="J21"/>
  <c r="K21"/>
  <c r="M21"/>
  <c r="I22"/>
  <c r="J22"/>
  <c r="K22"/>
  <c r="M22"/>
  <c r="I23"/>
  <c r="J23"/>
  <c r="K23"/>
  <c r="M23"/>
  <c r="I24"/>
  <c r="J24"/>
  <c r="K24"/>
  <c r="M24"/>
  <c r="I25"/>
  <c r="J25"/>
  <c r="K25"/>
  <c r="M25"/>
  <c r="I26"/>
  <c r="J26"/>
  <c r="K26"/>
  <c r="M26"/>
  <c r="I27"/>
  <c r="J27"/>
  <c r="K27"/>
  <c r="M27"/>
  <c r="I28"/>
  <c r="J28"/>
  <c r="K28"/>
  <c r="M28"/>
  <c r="I29"/>
  <c r="J29"/>
  <c r="K29"/>
  <c r="M29"/>
  <c r="I30"/>
  <c r="J30"/>
  <c r="K30"/>
  <c r="M30"/>
  <c r="I31"/>
  <c r="J31"/>
  <c r="K31"/>
  <c r="M31"/>
  <c r="I32"/>
  <c r="J32"/>
  <c r="K32"/>
  <c r="M32"/>
  <c r="I33"/>
  <c r="J33"/>
  <c r="K33"/>
  <c r="M33"/>
  <c r="I34"/>
  <c r="J34"/>
  <c r="K34"/>
  <c r="M34"/>
  <c r="I35"/>
  <c r="J35"/>
  <c r="K35"/>
  <c r="M35"/>
  <c r="I36"/>
  <c r="J36"/>
  <c r="K36"/>
  <c r="M36"/>
  <c r="I37"/>
  <c r="J37"/>
  <c r="K37"/>
  <c r="M37"/>
  <c r="I38"/>
  <c r="J38"/>
  <c r="K38"/>
  <c r="M38"/>
  <c r="I39"/>
  <c r="J39"/>
  <c r="K39"/>
  <c r="M39"/>
  <c r="I40"/>
  <c r="J40"/>
  <c r="K40"/>
  <c r="M40"/>
  <c r="I41"/>
  <c r="J41"/>
  <c r="K41"/>
  <c r="M41"/>
  <c r="I42"/>
  <c r="J42"/>
  <c r="K42"/>
  <c r="M42"/>
  <c r="I43"/>
  <c r="J43"/>
  <c r="K43"/>
  <c r="M43"/>
  <c r="I44"/>
  <c r="J44"/>
  <c r="K44"/>
  <c r="M44"/>
  <c r="I45"/>
  <c r="J45"/>
  <c r="K45"/>
  <c r="M45"/>
  <c r="I46"/>
  <c r="J46"/>
  <c r="K46"/>
  <c r="M46"/>
  <c r="I47"/>
  <c r="J47"/>
  <c r="K47"/>
  <c r="M47"/>
  <c r="I48"/>
  <c r="J48"/>
  <c r="K48"/>
  <c r="M48"/>
  <c r="I49"/>
  <c r="J49"/>
  <c r="K49"/>
  <c r="M49"/>
  <c r="I50"/>
  <c r="J50"/>
  <c r="K50"/>
  <c r="M50"/>
  <c r="I51"/>
  <c r="J51"/>
  <c r="K51"/>
  <c r="M51"/>
  <c r="I52"/>
  <c r="J52"/>
  <c r="K52"/>
  <c r="M52"/>
  <c r="I53"/>
  <c r="J53"/>
  <c r="K53"/>
  <c r="M53"/>
  <c r="I54"/>
  <c r="J54"/>
  <c r="K54"/>
  <c r="M54"/>
  <c r="I55"/>
  <c r="J55"/>
  <c r="K55"/>
  <c r="M55"/>
  <c r="I56"/>
  <c r="J56"/>
  <c r="K56"/>
  <c r="M56"/>
  <c r="I57"/>
  <c r="J57"/>
  <c r="K57"/>
  <c r="M57"/>
  <c r="I58"/>
  <c r="J58"/>
  <c r="K58"/>
  <c r="M58"/>
  <c r="I59"/>
  <c r="J59"/>
  <c r="K59"/>
  <c r="M59"/>
  <c r="I60"/>
  <c r="J60"/>
  <c r="K60"/>
  <c r="M60"/>
  <c r="I61"/>
  <c r="J61"/>
  <c r="K61"/>
  <c r="M61"/>
  <c r="I62"/>
  <c r="J62"/>
  <c r="K62"/>
  <c r="M62"/>
  <c r="I63"/>
  <c r="J63"/>
  <c r="K63"/>
  <c r="M63"/>
  <c r="I64"/>
  <c r="J64"/>
  <c r="K64"/>
  <c r="M64"/>
  <c r="I65"/>
  <c r="J65"/>
  <c r="K65"/>
  <c r="M65"/>
  <c r="I66"/>
  <c r="J66"/>
  <c r="K66"/>
  <c r="M66"/>
  <c r="I67"/>
  <c r="J67"/>
  <c r="K67"/>
  <c r="M67"/>
  <c r="I68"/>
  <c r="J68"/>
  <c r="K68"/>
  <c r="M68"/>
  <c r="I69"/>
  <c r="J69"/>
  <c r="K69"/>
  <c r="M69"/>
  <c r="I70"/>
  <c r="J70"/>
  <c r="K70"/>
  <c r="M70"/>
  <c r="I71"/>
  <c r="J71"/>
  <c r="K71"/>
  <c r="M71"/>
  <c r="I72"/>
  <c r="J72"/>
  <c r="K72"/>
  <c r="M72"/>
  <c r="I73"/>
  <c r="J73"/>
  <c r="K73"/>
  <c r="M73"/>
  <c r="I74"/>
  <c r="J74"/>
  <c r="K74"/>
  <c r="M74"/>
  <c r="I75"/>
  <c r="J75"/>
  <c r="K75"/>
  <c r="M75"/>
  <c r="I76"/>
  <c r="J76"/>
  <c r="K76"/>
  <c r="M76"/>
  <c r="I77"/>
  <c r="J77"/>
  <c r="K77"/>
  <c r="M77"/>
  <c r="I78"/>
  <c r="J78"/>
  <c r="K78"/>
  <c r="M78"/>
  <c r="I79"/>
  <c r="J79"/>
  <c r="K79"/>
  <c r="M79"/>
  <c r="I80"/>
  <c r="J80"/>
  <c r="K80"/>
  <c r="M80"/>
  <c r="I81"/>
  <c r="J81"/>
  <c r="K81"/>
  <c r="M81"/>
  <c r="I82"/>
  <c r="J82"/>
  <c r="K82"/>
  <c r="M82"/>
  <c r="I83"/>
  <c r="J83"/>
  <c r="K83"/>
  <c r="M83"/>
  <c r="I84"/>
  <c r="J84"/>
  <c r="K84"/>
  <c r="M84"/>
  <c r="I85"/>
  <c r="J85"/>
  <c r="K85"/>
  <c r="M85"/>
  <c r="I86"/>
  <c r="J86"/>
  <c r="K86"/>
  <c r="M86"/>
  <c r="I87"/>
  <c r="J87"/>
  <c r="K87"/>
  <c r="M87"/>
  <c r="I88"/>
  <c r="J88"/>
  <c r="K88"/>
  <c r="M88"/>
  <c r="I89"/>
  <c r="J89"/>
  <c r="K89"/>
  <c r="M89"/>
  <c r="I90"/>
  <c r="J90"/>
  <c r="K90"/>
  <c r="M90"/>
  <c r="I91"/>
  <c r="J91"/>
  <c r="K91"/>
  <c r="M91"/>
  <c r="I92"/>
  <c r="J92"/>
  <c r="K92"/>
  <c r="M92"/>
  <c r="I93"/>
  <c r="J93"/>
  <c r="K93"/>
  <c r="M93"/>
  <c r="I94"/>
  <c r="J94"/>
  <c r="K94"/>
  <c r="M94"/>
  <c r="I95"/>
  <c r="J95"/>
  <c r="K95"/>
  <c r="M95"/>
  <c r="I96"/>
  <c r="J96"/>
  <c r="K96"/>
  <c r="M96"/>
  <c r="I97"/>
  <c r="J97"/>
  <c r="K97"/>
  <c r="M97"/>
  <c r="I98"/>
  <c r="J98"/>
  <c r="K98"/>
  <c r="M98"/>
  <c r="I99"/>
  <c r="J99"/>
  <c r="K99"/>
  <c r="M99"/>
  <c r="I100"/>
  <c r="J100"/>
  <c r="K100"/>
  <c r="M100"/>
  <c r="I101"/>
  <c r="J101"/>
  <c r="K101"/>
  <c r="M101"/>
  <c r="I102"/>
  <c r="J102"/>
  <c r="K102"/>
  <c r="M102"/>
  <c r="I103"/>
  <c r="J103"/>
  <c r="K103"/>
  <c r="M103"/>
  <c r="I104"/>
  <c r="J104"/>
  <c r="K104"/>
  <c r="M104"/>
  <c r="I105"/>
  <c r="J105"/>
  <c r="K105"/>
  <c r="M105"/>
  <c r="I106"/>
  <c r="J106"/>
  <c r="K106"/>
  <c r="M106"/>
  <c r="I107"/>
  <c r="J107"/>
  <c r="K107"/>
  <c r="M107"/>
  <c r="I108"/>
  <c r="J108"/>
  <c r="K108"/>
  <c r="M108"/>
  <c r="I109"/>
  <c r="J109"/>
  <c r="K109"/>
  <c r="M109"/>
  <c r="I110"/>
  <c r="J110"/>
  <c r="K110"/>
  <c r="M110"/>
  <c r="I111"/>
  <c r="J111"/>
  <c r="K111"/>
  <c r="M111"/>
  <c r="I112"/>
  <c r="J112"/>
  <c r="K112"/>
  <c r="M112"/>
  <c r="I113"/>
  <c r="J113"/>
  <c r="K113"/>
  <c r="M113"/>
  <c r="I114"/>
  <c r="J114"/>
  <c r="K114"/>
  <c r="M114"/>
  <c r="I115"/>
  <c r="J115"/>
  <c r="K115"/>
  <c r="M115"/>
  <c r="I116"/>
  <c r="J116"/>
  <c r="K116"/>
  <c r="M116"/>
  <c r="I117"/>
  <c r="J117"/>
  <c r="K117"/>
  <c r="M117"/>
  <c r="I118"/>
  <c r="J118"/>
  <c r="K118"/>
  <c r="M118"/>
  <c r="I119"/>
  <c r="J119"/>
  <c r="K119"/>
  <c r="M119"/>
  <c r="I120"/>
  <c r="J120"/>
  <c r="K120"/>
  <c r="M120"/>
  <c r="I121"/>
  <c r="J121"/>
  <c r="K121"/>
  <c r="M121"/>
  <c r="I122"/>
  <c r="J122"/>
  <c r="K122"/>
  <c r="M122"/>
  <c r="I123"/>
  <c r="J123"/>
  <c r="K123"/>
  <c r="M123"/>
  <c r="I124"/>
  <c r="J124"/>
  <c r="K124"/>
  <c r="M124"/>
  <c r="I125"/>
  <c r="J125"/>
  <c r="K125"/>
  <c r="M125"/>
  <c r="I126"/>
  <c r="J126"/>
  <c r="K126"/>
  <c r="M126"/>
  <c r="I127"/>
  <c r="J127"/>
  <c r="K127"/>
  <c r="M127"/>
  <c r="I128"/>
  <c r="J128"/>
  <c r="K128"/>
  <c r="M128"/>
  <c r="I129"/>
  <c r="J129"/>
  <c r="K129"/>
  <c r="M129"/>
  <c r="I130"/>
  <c r="J130"/>
  <c r="K130"/>
  <c r="M130"/>
  <c r="I131"/>
  <c r="J131"/>
  <c r="K131"/>
  <c r="M131"/>
  <c r="I132"/>
  <c r="J132"/>
  <c r="K132"/>
  <c r="M132"/>
  <c r="I133"/>
  <c r="J133"/>
  <c r="K133"/>
  <c r="M133"/>
  <c r="I134"/>
  <c r="J134"/>
  <c r="K134"/>
  <c r="M134"/>
  <c r="I135"/>
  <c r="J135"/>
  <c r="K135"/>
  <c r="M135"/>
  <c r="I136"/>
  <c r="J136"/>
  <c r="K136"/>
  <c r="M136"/>
  <c r="I137"/>
  <c r="J137"/>
  <c r="K137"/>
  <c r="M137"/>
  <c r="I138"/>
  <c r="J138"/>
  <c r="K138"/>
  <c r="M138"/>
  <c r="I139"/>
  <c r="J139"/>
  <c r="K139"/>
  <c r="M139"/>
  <c r="I140"/>
  <c r="J140"/>
  <c r="K140"/>
  <c r="M140"/>
  <c r="I141"/>
  <c r="J141"/>
  <c r="K141"/>
  <c r="M141"/>
  <c r="I142"/>
  <c r="J142"/>
  <c r="K142"/>
  <c r="M142"/>
  <c r="I143"/>
  <c r="J143"/>
  <c r="K143"/>
  <c r="M143"/>
  <c r="I144"/>
  <c r="J144"/>
  <c r="K144"/>
  <c r="M144"/>
  <c r="I145"/>
  <c r="J145"/>
  <c r="K145"/>
  <c r="M145"/>
  <c r="I146"/>
  <c r="J146"/>
  <c r="K146"/>
  <c r="M146"/>
  <c r="I147"/>
  <c r="J147"/>
  <c r="K147"/>
  <c r="M147"/>
  <c r="I148"/>
  <c r="J148"/>
  <c r="K148"/>
  <c r="M148"/>
  <c r="I149"/>
  <c r="J149"/>
  <c r="K149"/>
  <c r="M149"/>
  <c r="I150"/>
  <c r="J150"/>
  <c r="K150"/>
  <c r="M150"/>
  <c r="I151"/>
  <c r="J151"/>
  <c r="K151"/>
  <c r="M151"/>
  <c r="I152"/>
  <c r="J152"/>
  <c r="K152"/>
  <c r="M152"/>
  <c r="I153"/>
  <c r="J153"/>
  <c r="K153"/>
  <c r="M153"/>
  <c r="I154"/>
  <c r="J154"/>
  <c r="K154"/>
  <c r="M154"/>
  <c r="I155"/>
  <c r="J155"/>
  <c r="K155"/>
  <c r="M155"/>
  <c r="I156"/>
  <c r="J156"/>
  <c r="K156"/>
  <c r="M156"/>
  <c r="I157"/>
  <c r="J157"/>
  <c r="K157"/>
  <c r="M157"/>
  <c r="I158"/>
  <c r="J158"/>
  <c r="K158"/>
  <c r="M158"/>
  <c r="I159"/>
  <c r="J159"/>
  <c r="K159"/>
  <c r="M159"/>
  <c r="I160"/>
  <c r="J160"/>
  <c r="K160"/>
  <c r="M160"/>
  <c r="I161"/>
  <c r="J161"/>
  <c r="K161"/>
  <c r="M161"/>
  <c r="I162"/>
  <c r="J162"/>
  <c r="K162"/>
  <c r="M162"/>
  <c r="I163"/>
  <c r="J163"/>
  <c r="K163"/>
  <c r="M163"/>
  <c r="I164"/>
  <c r="J164"/>
  <c r="K164"/>
  <c r="M164"/>
  <c r="I165"/>
  <c r="J165"/>
  <c r="K165"/>
  <c r="M165"/>
  <c r="I166"/>
  <c r="J166"/>
  <c r="K166"/>
  <c r="M166"/>
  <c r="I167"/>
  <c r="J167"/>
  <c r="K167"/>
  <c r="M167"/>
  <c r="I168"/>
  <c r="J168"/>
  <c r="K168"/>
  <c r="M168"/>
  <c r="I169"/>
  <c r="J169"/>
  <c r="K169"/>
  <c r="M169"/>
  <c r="I170"/>
  <c r="J170"/>
  <c r="K170"/>
  <c r="M170"/>
  <c r="I171"/>
  <c r="J171"/>
  <c r="K171"/>
  <c r="M171"/>
  <c r="I172"/>
  <c r="J172"/>
  <c r="K172"/>
  <c r="M172"/>
  <c r="I173"/>
  <c r="J173"/>
  <c r="K173"/>
  <c r="M173"/>
  <c r="I174"/>
  <c r="J174"/>
  <c r="K174"/>
  <c r="M174"/>
  <c r="I175"/>
  <c r="J175"/>
  <c r="K175"/>
  <c r="M175"/>
  <c r="I176"/>
  <c r="J176"/>
  <c r="K176"/>
  <c r="M176"/>
  <c r="I177"/>
  <c r="J177"/>
  <c r="K177"/>
  <c r="M177"/>
  <c r="I178"/>
  <c r="J178"/>
  <c r="K178"/>
  <c r="M178"/>
  <c r="I179"/>
  <c r="J179"/>
  <c r="K179"/>
  <c r="M179"/>
  <c r="I180"/>
  <c r="J180"/>
  <c r="K180"/>
  <c r="M180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"/>
  <c r="I1"/>
  <c r="J1"/>
  <c r="K1"/>
  <c r="M1"/>
</calcChain>
</file>

<file path=xl/connections.xml><?xml version="1.0" encoding="utf-8"?>
<connections xmlns="http://schemas.openxmlformats.org/spreadsheetml/2006/main">
  <connection id="1" name="Connection" type="4" refreshedVersion="3" background="1" refreshOnLoad="1" saveData="1">
    <webPr sourceData="1" parsePre="1" consecutive="1" textDates="1" xl2000="1" url="http://www.exchange-rates.org/history/EUR/USD/T" htmlTables="1">
      <tables count="1">
        <s v="ctl00_M_GridTextData"/>
      </tables>
    </webPr>
  </connection>
</connections>
</file>

<file path=xl/sharedStrings.xml><?xml version="1.0" encoding="utf-8"?>
<sst xmlns="http://schemas.openxmlformats.org/spreadsheetml/2006/main" count="1444" uniqueCount="548">
  <si>
    <t>Friday</t>
  </si>
  <si>
    <t>.70107</t>
  </si>
  <si>
    <t>EUR</t>
  </si>
  <si>
    <t>USD EUR rate for 7/8/2011</t>
  </si>
  <si>
    <t>Saturday</t>
  </si>
  <si>
    <t>.70104</t>
  </si>
  <si>
    <t>USD EUR rate for 7/9/2011</t>
  </si>
  <si>
    <t>Sunday</t>
  </si>
  <si>
    <t>.70330</t>
  </si>
  <si>
    <t>USD EUR rate for 7/10/2011</t>
  </si>
  <si>
    <t>Monday</t>
  </si>
  <si>
    <t>.71185</t>
  </si>
  <si>
    <t>USD EUR rate for 7/11/2011</t>
  </si>
  <si>
    <t>Tuesday</t>
  </si>
  <si>
    <t>.71569</t>
  </si>
  <si>
    <t>USD EUR rate for 7/12/2011</t>
  </si>
  <si>
    <t>7/13/2011</t>
  </si>
  <si>
    <t>Wednesday</t>
  </si>
  <si>
    <t>.70227</t>
  </si>
  <si>
    <t>USD EUR rate for 7/13/2011</t>
  </si>
  <si>
    <t>7/14/2011</t>
  </si>
  <si>
    <t>Thursday</t>
  </si>
  <si>
    <t>.70689</t>
  </si>
  <si>
    <t>USD EUR rate for 7/14/2011</t>
  </si>
  <si>
    <t>7/15/2011</t>
  </si>
  <si>
    <t>.70641</t>
  </si>
  <si>
    <t>USD EUR rate for 7/15/2011</t>
  </si>
  <si>
    <t>7/16/2011</t>
  </si>
  <si>
    <t>.70646</t>
  </si>
  <si>
    <t>USD EUR rate for 7/16/2011</t>
  </si>
  <si>
    <t>7/17/2011</t>
  </si>
  <si>
    <t>.70784</t>
  </si>
  <si>
    <t>USD EUR rate for 7/17/2011</t>
  </si>
  <si>
    <t>7/18/2011</t>
  </si>
  <si>
    <t>.70902</t>
  </si>
  <si>
    <t>USD EUR rate for 7/18/2011</t>
  </si>
  <si>
    <t>7/19/2011</t>
  </si>
  <si>
    <t>.70647</t>
  </si>
  <si>
    <t>USD EUR rate for 7/19/2011</t>
  </si>
  <si>
    <t>7/20/2011</t>
  </si>
  <si>
    <t>.70311</t>
  </si>
  <si>
    <t>USD EUR rate for 7/20/2011</t>
  </si>
  <si>
    <t>7/21/2011</t>
  </si>
  <si>
    <t>.69353</t>
  </si>
  <si>
    <t>USD EUR rate for 7/21/2011</t>
  </si>
  <si>
    <t>USD</t>
  </si>
  <si>
    <t>7/8/2011</t>
  </si>
  <si>
    <t>7/9/2011</t>
  </si>
  <si>
    <t>7/10/2011</t>
  </si>
  <si>
    <t>7/11/2011</t>
  </si>
  <si>
    <t>7/12/2011</t>
  </si>
  <si>
    <t>pw</t>
  </si>
  <si>
    <t>PASSWORD:</t>
  </si>
  <si>
    <t>SERVER &amp; CUBE:</t>
  </si>
  <si>
    <t>bv:Exchange rate</t>
  </si>
  <si>
    <t>Fixed parity</t>
  </si>
  <si>
    <t>7/22/2011</t>
  </si>
  <si>
    <t>.69645</t>
  </si>
  <si>
    <t>USD EUR rate for 7/22/2011</t>
  </si>
  <si>
    <t>7/23/2011</t>
  </si>
  <si>
    <t>.69620</t>
  </si>
  <si>
    <t>USD EUR rate for 7/23/2011</t>
  </si>
  <si>
    <t>7/24/2011</t>
  </si>
  <si>
    <t>.69437</t>
  </si>
  <si>
    <t>USD EUR rate for 7/24/2011</t>
  </si>
  <si>
    <t>7/25/2011</t>
  </si>
  <si>
    <t>.69561</t>
  </si>
  <si>
    <t>USD EUR rate for 7/25/2011</t>
  </si>
  <si>
    <t>7/26/2011</t>
  </si>
  <si>
    <t>.68892</t>
  </si>
  <si>
    <t>USD EUR rate for 7/26/2011</t>
  </si>
  <si>
    <t>7/27/2011</t>
  </si>
  <si>
    <t>.69592</t>
  </si>
  <si>
    <t>USD EUR rate for 7/27/2011</t>
  </si>
  <si>
    <t>7/28/2011</t>
  </si>
  <si>
    <t>.69792</t>
  </si>
  <si>
    <t>USD EUR rate for 7/28/2011</t>
  </si>
  <si>
    <t>7/29/2011</t>
  </si>
  <si>
    <t>.69449</t>
  </si>
  <si>
    <t>USD EUR rate for 7/29/2011</t>
  </si>
  <si>
    <t>7/30/2011</t>
  </si>
  <si>
    <t>.69512</t>
  </si>
  <si>
    <t>USD EUR rate for 7/30/2011</t>
  </si>
  <si>
    <t>7/31/2011</t>
  </si>
  <si>
    <t>.69652</t>
  </si>
  <si>
    <t>USD EUR rate for 7/31/2011</t>
  </si>
  <si>
    <t>8/1/2011</t>
  </si>
  <si>
    <t>.70156</t>
  </si>
  <si>
    <t>USD EUR rate for 8/1/2011</t>
  </si>
  <si>
    <t>8/2/2011</t>
  </si>
  <si>
    <t>.70470</t>
  </si>
  <si>
    <t>USD EUR rate for 8/2/2011</t>
  </si>
  <si>
    <t>8/3/2011</t>
  </si>
  <si>
    <t>.69626</t>
  </si>
  <si>
    <t>USD EUR rate for 8/3/2011</t>
  </si>
  <si>
    <t>8/4/2011</t>
  </si>
  <si>
    <t>.70959</t>
  </si>
  <si>
    <t>USD EUR rate for 8/4/2011</t>
  </si>
  <si>
    <t>8/5/2011</t>
  </si>
  <si>
    <t>.70018</t>
  </si>
  <si>
    <t>USD EUR rate for 8/5/2011</t>
  </si>
  <si>
    <t>8/6/2011</t>
  </si>
  <si>
    <t>.70259</t>
  </si>
  <si>
    <t>USD EUR rate for 8/6/2011</t>
  </si>
  <si>
    <t>8/7/2011</t>
  </si>
  <si>
    <t>.69591</t>
  </si>
  <si>
    <t>USD EUR rate for 8/7/2011</t>
  </si>
  <si>
    <t>8/8/2011</t>
  </si>
  <si>
    <t>.70583</t>
  </si>
  <si>
    <t>USD EUR rate for 8/8/2011</t>
  </si>
  <si>
    <t>8/9/2011</t>
  </si>
  <si>
    <t>.69490</t>
  </si>
  <si>
    <t>USD EUR rate for 8/9/2011</t>
  </si>
  <si>
    <t>8/10/2011</t>
  </si>
  <si>
    <t>USD EUR rate for 8/10/2011</t>
  </si>
  <si>
    <t>8/11/2011</t>
  </si>
  <si>
    <t>.70235</t>
  </si>
  <si>
    <t>USD EUR rate for 8/11/2011</t>
  </si>
  <si>
    <t>8/12/2011</t>
  </si>
  <si>
    <t>.70188</t>
  </si>
  <si>
    <t>USD EUR rate for 8/12/2011</t>
  </si>
  <si>
    <t>8/13/2011</t>
  </si>
  <si>
    <t>USD EUR rate for 8/13/2011</t>
  </si>
  <si>
    <t>8/14/2011</t>
  </si>
  <si>
    <t>.70076</t>
  </si>
  <si>
    <t>USD EUR rate for 8/14/2011</t>
  </si>
  <si>
    <t>8/15/2011</t>
  </si>
  <si>
    <t>.69203</t>
  </si>
  <si>
    <t>USD EUR rate for 8/15/2011</t>
  </si>
  <si>
    <t>8/16/2011</t>
  </si>
  <si>
    <t>.69403</t>
  </si>
  <si>
    <t>USD EUR rate for 8/16/2011</t>
  </si>
  <si>
    <t>8/17/2011</t>
  </si>
  <si>
    <t>.69319</t>
  </si>
  <si>
    <t>USD EUR rate for 8/17/2011</t>
  </si>
  <si>
    <t>8/18/2011</t>
  </si>
  <si>
    <t>.69804</t>
  </si>
  <si>
    <t>USD EUR rate for 8/18/2011</t>
  </si>
  <si>
    <t>8/19/2011</t>
  </si>
  <si>
    <t>.69461</t>
  </si>
  <si>
    <t>USD EUR rate for 8/19/2011</t>
  </si>
  <si>
    <t>8/20/2011</t>
  </si>
  <si>
    <t>.69658</t>
  </si>
  <si>
    <t>USD EUR rate for 8/20/2011</t>
  </si>
  <si>
    <t>8/21/2011</t>
  </si>
  <si>
    <t>USD EUR rate for 8/21/2011</t>
  </si>
  <si>
    <t>8/22/2011</t>
  </si>
  <si>
    <t>.69650</t>
  </si>
  <si>
    <t>USD EUR rate for 8/22/2011</t>
  </si>
  <si>
    <t>8/23/2011</t>
  </si>
  <si>
    <t>.69276</t>
  </si>
  <si>
    <t>USD EUR rate for 8/23/2011</t>
  </si>
  <si>
    <t>8/24/2011</t>
  </si>
  <si>
    <t>.69412</t>
  </si>
  <si>
    <t>USD EUR rate for 8/24/2011</t>
  </si>
  <si>
    <t>8/25/2011</t>
  </si>
  <si>
    <t>.69570</t>
  </si>
  <si>
    <t>USD EUR rate for 8/25/2011</t>
  </si>
  <si>
    <t>8/26/2011</t>
  </si>
  <si>
    <t>.68969</t>
  </si>
  <si>
    <t>USD EUR rate for 8/26/2011</t>
  </si>
  <si>
    <t>8/27/2011</t>
  </si>
  <si>
    <t>.69142</t>
  </si>
  <si>
    <t>USD EUR rate for 8/27/2011</t>
  </si>
  <si>
    <t>8/28/2011</t>
  </si>
  <si>
    <t>.68999</t>
  </si>
  <si>
    <t>USD EUR rate for 8/28/2011</t>
  </si>
  <si>
    <t>8/29/2011</t>
  </si>
  <si>
    <t>.68899</t>
  </si>
  <si>
    <t>USD EUR rate for 8/29/2011</t>
  </si>
  <si>
    <t>8/30/2011</t>
  </si>
  <si>
    <t>.69257</t>
  </si>
  <si>
    <t>USD EUR rate for 8/30/2011</t>
  </si>
  <si>
    <t>8/31/2011</t>
  </si>
  <si>
    <t>.69567</t>
  </si>
  <si>
    <t>USD EUR rate for 8/31/2011</t>
  </si>
  <si>
    <t>9/1/2011</t>
  </si>
  <si>
    <t>.70120</t>
  </si>
  <si>
    <t>USD EUR rate for 9/1/2011</t>
  </si>
  <si>
    <t>9/2/2011</t>
  </si>
  <si>
    <t>.70426</t>
  </si>
  <si>
    <t>USD EUR rate for 9/2/2011</t>
  </si>
  <si>
    <t>9/3/2011</t>
  </si>
  <si>
    <t>.70415</t>
  </si>
  <si>
    <t>USD EUR rate for 9/3/2011</t>
  </si>
  <si>
    <t>9/4/2011</t>
  </si>
  <si>
    <t>.70612</t>
  </si>
  <si>
    <t>USD EUR rate for 9/4/2011</t>
  </si>
  <si>
    <t>9/5/2011</t>
  </si>
  <si>
    <t>.70954</t>
  </si>
  <si>
    <t>USD EUR rate for 9/5/2011</t>
  </si>
  <si>
    <t>9/6/2011</t>
  </si>
  <si>
    <t>.71410</t>
  </si>
  <si>
    <t>USD EUR rate for 9/6/2011</t>
  </si>
  <si>
    <t>9/7/2011</t>
  </si>
  <si>
    <t>USD EUR rate for 9/7/2011</t>
  </si>
  <si>
    <t>9/8/2011</t>
  </si>
  <si>
    <t>.72002</t>
  </si>
  <si>
    <t>USD EUR rate for 9/8/2011</t>
  </si>
  <si>
    <t>9/9/2011</t>
  </si>
  <si>
    <t>.73223</t>
  </si>
  <si>
    <t>USD EUR rate for 9/9/2011</t>
  </si>
  <si>
    <t>9/10/2011</t>
  </si>
  <si>
    <t>.73115</t>
  </si>
  <si>
    <t>USD EUR rate for 9/10/2011</t>
  </si>
  <si>
    <t>9/11/2011</t>
  </si>
  <si>
    <t>.73688</t>
  </si>
  <si>
    <t>USD EUR rate for 9/11/2011</t>
  </si>
  <si>
    <t>9/12/2011</t>
  </si>
  <si>
    <t>.73204</t>
  </si>
  <si>
    <t>USD EUR rate for 9/12/2011</t>
  </si>
  <si>
    <t>9/13/2011</t>
  </si>
  <si>
    <t>.73105</t>
  </si>
  <si>
    <t>USD EUR rate for 9/13/2011</t>
  </si>
  <si>
    <t>9/14/2011</t>
  </si>
  <si>
    <t>.72773</t>
  </si>
  <si>
    <t>USD EUR rate for 9/14/2011</t>
  </si>
  <si>
    <t>9/15/2011</t>
  </si>
  <si>
    <t>.72030</t>
  </si>
  <si>
    <t>USD EUR rate for 9/15/2011</t>
  </si>
  <si>
    <t>9/16/2011</t>
  </si>
  <si>
    <t>.72466</t>
  </si>
  <si>
    <t>USD EUR rate for 9/16/2011</t>
  </si>
  <si>
    <t>9/17/2011</t>
  </si>
  <si>
    <t>.72524</t>
  </si>
  <si>
    <t>USD EUR rate for 9/17/2011</t>
  </si>
  <si>
    <t>9/18/2011</t>
  </si>
  <si>
    <t>.73130</t>
  </si>
  <si>
    <t>USD EUR rate for 9/18/2011</t>
  </si>
  <si>
    <t>9/19/2011</t>
  </si>
  <si>
    <t>.73108</t>
  </si>
  <si>
    <t>USD EUR rate for 9/19/2011</t>
  </si>
  <si>
    <t>9/20/2011</t>
  </si>
  <si>
    <t>.72996</t>
  </si>
  <si>
    <t>USD EUR rate for 9/20/2011</t>
  </si>
  <si>
    <t>9/21/2011</t>
  </si>
  <si>
    <t>.73601</t>
  </si>
  <si>
    <t>USD EUR rate for 9/21/2011</t>
  </si>
  <si>
    <t>9/22/2011</t>
  </si>
  <si>
    <t>.74299</t>
  </si>
  <si>
    <t>USD EUR rate for 9/22/2011</t>
  </si>
  <si>
    <t>9/23/2011</t>
  </si>
  <si>
    <t>.74069</t>
  </si>
  <si>
    <t>USD EUR rate for 9/23/2011</t>
  </si>
  <si>
    <t>9/24/2011</t>
  </si>
  <si>
    <t>.73992</t>
  </si>
  <si>
    <t>USD EUR rate for 9/24/2011</t>
  </si>
  <si>
    <t>9/25/2011</t>
  </si>
  <si>
    <t>.73997</t>
  </si>
  <si>
    <t>USD EUR rate for 9/25/2011</t>
  </si>
  <si>
    <t>9/26/2011</t>
  </si>
  <si>
    <t>.73930</t>
  </si>
  <si>
    <t>USD EUR rate for 9/26/2011</t>
  </si>
  <si>
    <t>9/27/2011</t>
  </si>
  <si>
    <t>.73579</t>
  </si>
  <si>
    <t>USD EUR rate for 9/27/2011</t>
  </si>
  <si>
    <t>9/28/2011</t>
  </si>
  <si>
    <t>.73919</t>
  </si>
  <si>
    <t>USD EUR rate for 9/28/2011</t>
  </si>
  <si>
    <t>9/29/2011</t>
  </si>
  <si>
    <t>.73621</t>
  </si>
  <si>
    <t>USD EUR rate for 9/29/2011</t>
  </si>
  <si>
    <t>9/30/2011</t>
  </si>
  <si>
    <t>.74699</t>
  </si>
  <si>
    <t>USD EUR rate for 9/30/2011</t>
  </si>
  <si>
    <t>10/1/2011</t>
  </si>
  <si>
    <t>.74686</t>
  </si>
  <si>
    <t>USD EUR rate for 10/1/2011</t>
  </si>
  <si>
    <t>10/2/2011</t>
  </si>
  <si>
    <t>.74950</t>
  </si>
  <si>
    <t>USD EUR rate for 10/2/2011</t>
  </si>
  <si>
    <t>10/3/2011</t>
  </si>
  <si>
    <t>.75816</t>
  </si>
  <si>
    <t>USD EUR rate for 10/3/2011</t>
  </si>
  <si>
    <t>10/4/2011</t>
  </si>
  <si>
    <t>.74973</t>
  </si>
  <si>
    <t>USD EUR rate for 10/4/2011</t>
  </si>
  <si>
    <t>10/5/2011</t>
  </si>
  <si>
    <t>.74917</t>
  </si>
  <si>
    <t>USD EUR rate for 10/5/2011</t>
  </si>
  <si>
    <t>10/6/2011</t>
  </si>
  <si>
    <t>.74468</t>
  </si>
  <si>
    <t>USD EUR rate for 10/6/2011</t>
  </si>
  <si>
    <t>10/7/2011</t>
  </si>
  <si>
    <t>.74752</t>
  </si>
  <si>
    <t>USD EUR rate for 10/7/2011</t>
  </si>
  <si>
    <t>10/8/2011</t>
  </si>
  <si>
    <t>.74696</t>
  </si>
  <si>
    <t>USD EUR rate for 10/8/2011</t>
  </si>
  <si>
    <t>10/9/2011</t>
  </si>
  <si>
    <t>.74698</t>
  </si>
  <si>
    <t>USD EUR rate for 10/9/2011</t>
  </si>
  <si>
    <t>10/10/2011</t>
  </si>
  <si>
    <t>.73324</t>
  </si>
  <si>
    <t>USD EUR rate for 10/10/2011</t>
  </si>
  <si>
    <t>10/11/2011</t>
  </si>
  <si>
    <t>.73265</t>
  </si>
  <si>
    <t>USD EUR rate for 10/11/2011</t>
  </si>
  <si>
    <t>10/12/2011</t>
  </si>
  <si>
    <t>.72567</t>
  </si>
  <si>
    <t>USD EUR rate for 10/12/2011</t>
  </si>
  <si>
    <t>10/13/2011</t>
  </si>
  <si>
    <t>.72609</t>
  </si>
  <si>
    <t>USD EUR rate for 10/13/2011</t>
  </si>
  <si>
    <t>10/14/2011</t>
  </si>
  <si>
    <t>.72036</t>
  </si>
  <si>
    <t>USD EUR rate for 10/14/2011</t>
  </si>
  <si>
    <t>10/15/2011</t>
  </si>
  <si>
    <t>.72150</t>
  </si>
  <si>
    <t>USD EUR rate for 10/15/2011</t>
  </si>
  <si>
    <t>10/16/2011</t>
  </si>
  <si>
    <t>.72020</t>
  </si>
  <si>
    <t>USD EUR rate for 10/16/2011</t>
  </si>
  <si>
    <t>10/17/2011</t>
  </si>
  <si>
    <t>.72804</t>
  </si>
  <si>
    <t>USD EUR rate for 10/17/2011</t>
  </si>
  <si>
    <t>10/18/2011</t>
  </si>
  <si>
    <t>.72806</t>
  </si>
  <si>
    <t>USD EUR rate for 10/18/2011</t>
  </si>
  <si>
    <t>10/19/2011</t>
  </si>
  <si>
    <t>.72670</t>
  </si>
  <si>
    <t>USD EUR rate for 10/19/2011</t>
  </si>
  <si>
    <t>10/20/2011</t>
  </si>
  <si>
    <t>.72586</t>
  </si>
  <si>
    <t>USD EUR rate for 10/20/2011</t>
  </si>
  <si>
    <t>10/21/2011</t>
  </si>
  <si>
    <t>.71963</t>
  </si>
  <si>
    <t>USD EUR rate for 10/21/2011</t>
  </si>
  <si>
    <t>10/22/2011</t>
  </si>
  <si>
    <t>.72077</t>
  </si>
  <si>
    <t>USD EUR rate for 10/22/2011</t>
  </si>
  <si>
    <t>10/23/2011</t>
  </si>
  <si>
    <t>.72102</t>
  </si>
  <si>
    <t>USD EUR rate for 10/23/2011</t>
  </si>
  <si>
    <t>10/24/2011</t>
  </si>
  <si>
    <t>.71785</t>
  </si>
  <si>
    <t>USD EUR rate for 10/24/2011</t>
  </si>
  <si>
    <t>10/25/2011</t>
  </si>
  <si>
    <t>.71891</t>
  </si>
  <si>
    <t>USD EUR rate for 10/25/2011</t>
  </si>
  <si>
    <t>10/26/2011</t>
  </si>
  <si>
    <t>.71976</t>
  </si>
  <si>
    <t>USD EUR rate for 10/26/2011</t>
  </si>
  <si>
    <t>10/27/2011</t>
  </si>
  <si>
    <t>.70500</t>
  </si>
  <si>
    <t>USD EUR rate for 10/27/2011</t>
  </si>
  <si>
    <t>10/28/2011</t>
  </si>
  <si>
    <t>.70681</t>
  </si>
  <si>
    <t>USD EUR rate for 10/28/2011</t>
  </si>
  <si>
    <t>10/29/2011</t>
  </si>
  <si>
    <t>.70684</t>
  </si>
  <si>
    <t>USD EUR rate for 10/29/2011</t>
  </si>
  <si>
    <t>10/30/2011</t>
  </si>
  <si>
    <t>.70661</t>
  </si>
  <si>
    <t>USD EUR rate for 10/30/2011</t>
  </si>
  <si>
    <t>10/31/2011</t>
  </si>
  <si>
    <t>.72148</t>
  </si>
  <si>
    <t>USD EUR rate for 10/31/2011</t>
  </si>
  <si>
    <t>11/1/2011</t>
  </si>
  <si>
    <t>.73004</t>
  </si>
  <si>
    <t>USD EUR rate for 11/1/2011</t>
  </si>
  <si>
    <t>11/2/2011</t>
  </si>
  <si>
    <t>.72728</t>
  </si>
  <si>
    <t>USD EUR rate for 11/2/2011</t>
  </si>
  <si>
    <t>11/3/2011</t>
  </si>
  <si>
    <t>.72393</t>
  </si>
  <si>
    <t>USD EUR rate for 11/3/2011</t>
  </si>
  <si>
    <t>11/4/2011</t>
  </si>
  <si>
    <t>.72503</t>
  </si>
  <si>
    <t>USD EUR rate for 11/4/2011</t>
  </si>
  <si>
    <t>11/5/2011</t>
  </si>
  <si>
    <t>.72738</t>
  </si>
  <si>
    <t>USD EUR rate for 11/5/2011</t>
  </si>
  <si>
    <t>11/6/2011</t>
  </si>
  <si>
    <t>.72372</t>
  </si>
  <si>
    <t>USD EUR rate for 11/6/2011</t>
  </si>
  <si>
    <t>11/7/2011</t>
  </si>
  <si>
    <t>.72635</t>
  </si>
  <si>
    <t>USD EUR rate for 11/7/2011</t>
  </si>
  <si>
    <t>11/8/2011</t>
  </si>
  <si>
    <t>.72317</t>
  </si>
  <si>
    <t>USD EUR rate for 11/8/2011</t>
  </si>
  <si>
    <t>11/9/2011</t>
  </si>
  <si>
    <t>.73947</t>
  </si>
  <si>
    <t>USD EUR rate for 11/9/2011</t>
  </si>
  <si>
    <t>11/10/2011</t>
  </si>
  <si>
    <t>.73478</t>
  </si>
  <si>
    <t>USD EUR rate for 11/10/2011</t>
  </si>
  <si>
    <t>11/11/2011</t>
  </si>
  <si>
    <t>.72727</t>
  </si>
  <si>
    <t>USD EUR rate for 11/11/2011</t>
  </si>
  <si>
    <t>11/12/2011</t>
  </si>
  <si>
    <t>.72574</t>
  </si>
  <si>
    <t>USD EUR rate for 11/12/2011</t>
  </si>
  <si>
    <t>11/13/2011</t>
  </si>
  <si>
    <t>.72575</t>
  </si>
  <si>
    <t>USD EUR rate for 11/13/2011</t>
  </si>
  <si>
    <t>11/14/2011</t>
  </si>
  <si>
    <t>.73408</t>
  </si>
  <si>
    <t>USD EUR rate for 11/14/2011</t>
  </si>
  <si>
    <t>11/15/2011</t>
  </si>
  <si>
    <t>.73932</t>
  </si>
  <si>
    <t>USD EUR rate for 11/15/2011</t>
  </si>
  <si>
    <t>11/16/2011</t>
  </si>
  <si>
    <t>.74319</t>
  </si>
  <si>
    <t>USD EUR rate for 11/16/2011</t>
  </si>
  <si>
    <t>11/17/2011</t>
  </si>
  <si>
    <t>.74244</t>
  </si>
  <si>
    <t>USD EUR rate for 11/17/2011</t>
  </si>
  <si>
    <t>11/18/2011</t>
  </si>
  <si>
    <t>.73937</t>
  </si>
  <si>
    <t>USD EUR rate for 11/18/2011</t>
  </si>
  <si>
    <t>11/19/2011</t>
  </si>
  <si>
    <t>.73965</t>
  </si>
  <si>
    <t>USD EUR rate for 11/19/2011</t>
  </si>
  <si>
    <t>11/20/2011</t>
  </si>
  <si>
    <t>.73929</t>
  </si>
  <si>
    <t>USD EUR rate for 11/20/2011</t>
  </si>
  <si>
    <t>11/21/2011</t>
  </si>
  <si>
    <t>.74183</t>
  </si>
  <si>
    <t>USD EUR rate for 11/21/2011</t>
  </si>
  <si>
    <t>11/22/2011</t>
  </si>
  <si>
    <t>.73984</t>
  </si>
  <si>
    <t>USD EUR rate for 11/22/2011</t>
  </si>
  <si>
    <t>11/23/2011</t>
  </si>
  <si>
    <t>.74912</t>
  </si>
  <si>
    <t>USD EUR rate for 11/23/2011</t>
  </si>
  <si>
    <t>11/24/2011</t>
  </si>
  <si>
    <t>.74946</t>
  </si>
  <si>
    <t>USD EUR rate for 11/24/2011</t>
  </si>
  <si>
    <t>11/25/2011</t>
  </si>
  <si>
    <t>.75535</t>
  </si>
  <si>
    <t>USD EUR rate for 11/25/2011</t>
  </si>
  <si>
    <t>11/26/2011</t>
  </si>
  <si>
    <t>.75512</t>
  </si>
  <si>
    <t>USD EUR rate for 11/26/2011</t>
  </si>
  <si>
    <t>11/27/2011</t>
  </si>
  <si>
    <t>.75128</t>
  </si>
  <si>
    <t>USD EUR rate for 11/27/2011</t>
  </si>
  <si>
    <t>11/28/2011</t>
  </si>
  <si>
    <t>.75112</t>
  </si>
  <si>
    <t>USD EUR rate for 11/28/2011</t>
  </si>
  <si>
    <t>11/29/2011</t>
  </si>
  <si>
    <t>.75006</t>
  </si>
  <si>
    <t>USD EUR rate for 11/29/2011</t>
  </si>
  <si>
    <t>11/30/2011</t>
  </si>
  <si>
    <t>.74393</t>
  </si>
  <si>
    <t>USD EUR rate for 11/30/2011</t>
  </si>
  <si>
    <t>12/1/2011</t>
  </si>
  <si>
    <t>.74288</t>
  </si>
  <si>
    <t>USD EUR rate for 12/1/2011</t>
  </si>
  <si>
    <t>12/2/2011</t>
  </si>
  <si>
    <t>.74668</t>
  </si>
  <si>
    <t>USD EUR rate for 12/2/2011</t>
  </si>
  <si>
    <t>12/3/2011</t>
  </si>
  <si>
    <t>.74600</t>
  </si>
  <si>
    <t>USD EUR rate for 12/3/2011</t>
  </si>
  <si>
    <t>12/4/2011</t>
  </si>
  <si>
    <t>.74582</t>
  </si>
  <si>
    <t>USD EUR rate for 12/4/2011</t>
  </si>
  <si>
    <t>12/5/2011</t>
  </si>
  <si>
    <t>.74657</t>
  </si>
  <si>
    <t>USD EUR rate for 12/5/2011</t>
  </si>
  <si>
    <t>12/6/2011</t>
  </si>
  <si>
    <t>.74604</t>
  </si>
  <si>
    <t>USD EUR rate for 12/6/2011</t>
  </si>
  <si>
    <t>12/7/2011</t>
  </si>
  <si>
    <t>.74529</t>
  </si>
  <si>
    <t>USD EUR rate for 12/7/2011</t>
  </si>
  <si>
    <t>12/8/2011</t>
  </si>
  <si>
    <t>.74935</t>
  </si>
  <si>
    <t>USD EUR rate for 12/8/2011</t>
  </si>
  <si>
    <t>12/9/2011</t>
  </si>
  <si>
    <t>.74708</t>
  </si>
  <si>
    <t>USD EUR rate for 12/9/2011</t>
  </si>
  <si>
    <t>12/10/2011</t>
  </si>
  <si>
    <t>.74811</t>
  </si>
  <si>
    <t>USD EUR rate for 12/10/2011</t>
  </si>
  <si>
    <t>12/11/2011</t>
  </si>
  <si>
    <t>.74839</t>
  </si>
  <si>
    <t>USD EUR rate for 12/11/2011</t>
  </si>
  <si>
    <t>12/12/2011</t>
  </si>
  <si>
    <t>.75951</t>
  </si>
  <si>
    <t>USD EUR rate for 12/12/2011</t>
  </si>
  <si>
    <t>12/13/2011</t>
  </si>
  <si>
    <t>.76719</t>
  </si>
  <si>
    <t>USD EUR rate for 12/13/2011</t>
  </si>
  <si>
    <t>12/14/2011</t>
  </si>
  <si>
    <t>.77021</t>
  </si>
  <si>
    <t>USD EUR rate for 12/14/2011</t>
  </si>
  <si>
    <t>12/15/2011</t>
  </si>
  <si>
    <t>.76796</t>
  </si>
  <si>
    <t>USD EUR rate for 12/15/2011</t>
  </si>
  <si>
    <t>12/16/2011</t>
  </si>
  <si>
    <t>.76640</t>
  </si>
  <si>
    <t>USD EUR rate for 12/16/2011</t>
  </si>
  <si>
    <t>12/17/2011</t>
  </si>
  <si>
    <t>USD EUR rate for 12/17/2011</t>
  </si>
  <si>
    <t>12/18/2011</t>
  </si>
  <si>
    <t>.76711</t>
  </si>
  <si>
    <t>USD EUR rate for 12/18/2011</t>
  </si>
  <si>
    <t>12/19/2011</t>
  </si>
  <si>
    <t>.76944</t>
  </si>
  <si>
    <t>USD EUR rate for 12/19/2011</t>
  </si>
  <si>
    <t>12/20/2011</t>
  </si>
  <si>
    <t>.76438</t>
  </si>
  <si>
    <t>USD EUR rate for 12/20/2011</t>
  </si>
  <si>
    <t>12/21/2011</t>
  </si>
  <si>
    <t>.76664</t>
  </si>
  <si>
    <t>USD EUR rate for 12/21/2011</t>
  </si>
  <si>
    <t>12/22/2011</t>
  </si>
  <si>
    <t>.76626</t>
  </si>
  <si>
    <t>USD EUR rate for 12/22/2011</t>
  </si>
  <si>
    <t>12/23/2011</t>
  </si>
  <si>
    <t>.76646</t>
  </si>
  <si>
    <t>USD EUR rate for 12/23/2011</t>
  </si>
  <si>
    <t>12/24/2011</t>
  </si>
  <si>
    <t>.76681</t>
  </si>
  <si>
    <t>USD EUR rate for 12/24/2011</t>
  </si>
  <si>
    <t>12/25/2011</t>
  </si>
  <si>
    <t>.76675</t>
  </si>
  <si>
    <t>USD EUR rate for 12/25/2011</t>
  </si>
  <si>
    <t>12/26/2011</t>
  </si>
  <si>
    <t>.76599</t>
  </si>
  <si>
    <t>USD EUR rate for 12/26/2011</t>
  </si>
  <si>
    <t>12/27/2011</t>
  </si>
  <si>
    <t>.76523</t>
  </si>
  <si>
    <t>USD EUR rate for 12/27/2011</t>
  </si>
  <si>
    <t>12/28/2011</t>
  </si>
  <si>
    <t>.77292</t>
  </si>
  <si>
    <t>USD EUR rate for 12/28/2011</t>
  </si>
  <si>
    <t>12/29/2011</t>
  </si>
  <si>
    <t>.77214</t>
  </si>
  <si>
    <t>USD EUR rate for 12/29/2011</t>
  </si>
  <si>
    <t>12/30/2011</t>
  </si>
  <si>
    <t>.77163</t>
  </si>
  <si>
    <t>USD EUR rate for 12/30/2011</t>
  </si>
  <si>
    <t>12/31/2011</t>
  </si>
  <si>
    <t>.77167</t>
  </si>
  <si>
    <t>USD EUR rate for 12/31/2011</t>
  </si>
  <si>
    <t>1/1/2012</t>
  </si>
  <si>
    <t>USD EUR rate for 1/1/2012</t>
  </si>
  <si>
    <t>1/2/2012</t>
  </si>
  <si>
    <t>.77313</t>
  </si>
  <si>
    <t>USD EUR rate for 1/2/2012</t>
  </si>
  <si>
    <t>1/3/2012</t>
  </si>
  <si>
    <t>.76613</t>
  </si>
  <si>
    <t>USD EUR rate for 1/3/2012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</si>
</sst>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 applyFill="1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3" borderId="0" xfId="0" quotePrefix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changeRatesUSDEUR" refreshOnLoad="1" fillFormulas="1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180"/>
  <sheetViews>
    <sheetView tabSelected="1" topLeftCell="A161" workbookViewId="0">
      <selection activeCell="J177" sqref="J177"/>
    </sheetView>
  </sheetViews>
  <sheetFormatPr defaultColWidth="14.5703125" defaultRowHeight="15"/>
  <cols>
    <col min="1" max="1" width="10.7109375" bestFit="1" customWidth="1"/>
    <col min="2" max="2" width="11.42578125" bestFit="1" customWidth="1"/>
    <col min="3" max="3" width="6.5703125" bestFit="1" customWidth="1"/>
    <col min="4" max="4" width="4.42578125" bestFit="1" customWidth="1"/>
    <col min="5" max="5" width="26.140625" customWidth="1"/>
    <col min="6" max="6" width="8" bestFit="1" customWidth="1"/>
    <col min="7" max="11" width="6.5703125" customWidth="1"/>
    <col min="12" max="12" width="13.28515625" customWidth="1"/>
    <col min="13" max="13" width="9.85546875" style="3" customWidth="1"/>
    <col min="15" max="15" width="18.5703125" customWidth="1"/>
  </cols>
  <sheetData>
    <row r="1" spans="1:15">
      <c r="A1" s="1" t="s">
        <v>46</v>
      </c>
      <c r="B1" s="1" t="s">
        <v>0</v>
      </c>
      <c r="C1" s="1" t="s">
        <v>1</v>
      </c>
      <c r="D1" s="1" t="s">
        <v>2</v>
      </c>
      <c r="E1" s="1" t="s">
        <v>3</v>
      </c>
      <c r="F1" s="1">
        <f t="shared" ref="F1:F180" si="0">SUBSTITUTE(C1,".",",")*1</f>
        <v>0.70106999999999997</v>
      </c>
      <c r="G1" s="2" t="s">
        <v>45</v>
      </c>
      <c r="H1" s="2" t="s">
        <v>2</v>
      </c>
      <c r="I1" s="2" t="str">
        <f t="shared" ref="I1:I64" si="1">TEXT(SUBSTITUTE(MID($A1,FIND("/",$A1,1)+1,2),"/","")*1,"00")</f>
        <v>08</v>
      </c>
      <c r="J1" s="2" t="str">
        <f t="shared" ref="J1:J64" si="2">TEXT(LEFT($A1,FIND("/",$A1,1)-1)*1,"00")</f>
        <v>07</v>
      </c>
      <c r="K1" s="2" t="str">
        <f>RIGHT($A1,4)</f>
        <v>2011</v>
      </c>
      <c r="L1" s="2" t="s">
        <v>55</v>
      </c>
      <c r="M1" s="5" t="e">
        <f ca="1">IF($O$6="pw",_xll.DBSW(F1,$O$9,G1,H1,I1,J1,K1,L1))</f>
        <v>#NAME?</v>
      </c>
    </row>
    <row r="2" spans="1:15">
      <c r="A2" s="1" t="s">
        <v>47</v>
      </c>
      <c r="B2" s="1" t="s">
        <v>4</v>
      </c>
      <c r="C2" s="1" t="s">
        <v>5</v>
      </c>
      <c r="D2" s="1" t="s">
        <v>2</v>
      </c>
      <c r="E2" s="1" t="s">
        <v>6</v>
      </c>
      <c r="F2" s="1">
        <f t="shared" si="0"/>
        <v>0.70104</v>
      </c>
      <c r="G2" s="2" t="s">
        <v>45</v>
      </c>
      <c r="H2" s="2" t="s">
        <v>2</v>
      </c>
      <c r="I2" s="2" t="str">
        <f t="shared" si="1"/>
        <v>09</v>
      </c>
      <c r="J2" s="2" t="str">
        <f t="shared" si="2"/>
        <v>07</v>
      </c>
      <c r="K2" s="2" t="str">
        <f t="shared" ref="K2:K65" si="3">RIGHT($A2,4)</f>
        <v>2011</v>
      </c>
      <c r="L2" s="2" t="s">
        <v>55</v>
      </c>
      <c r="M2" s="5" t="e">
        <f ca="1">IF($O$6="pw",_xll.DBSW(F2,$O$9,G2,H2,I2,J2,K2,L2))</f>
        <v>#NAME?</v>
      </c>
    </row>
    <row r="3" spans="1:15">
      <c r="A3" s="1" t="s">
        <v>48</v>
      </c>
      <c r="B3" s="1" t="s">
        <v>7</v>
      </c>
      <c r="C3" s="1" t="s">
        <v>8</v>
      </c>
      <c r="D3" s="1" t="s">
        <v>2</v>
      </c>
      <c r="E3" s="1" t="s">
        <v>9</v>
      </c>
      <c r="F3" s="1">
        <f t="shared" si="0"/>
        <v>0.70330000000000004</v>
      </c>
      <c r="G3" s="2" t="s">
        <v>45</v>
      </c>
      <c r="H3" s="2" t="s">
        <v>2</v>
      </c>
      <c r="I3" s="2" t="str">
        <f t="shared" si="1"/>
        <v>10</v>
      </c>
      <c r="J3" s="2" t="str">
        <f t="shared" si="2"/>
        <v>07</v>
      </c>
      <c r="K3" s="2" t="str">
        <f t="shared" si="3"/>
        <v>2011</v>
      </c>
      <c r="L3" s="2" t="s">
        <v>55</v>
      </c>
      <c r="M3" s="5" t="e">
        <f ca="1">IF($O$6="pw",_xll.DBSW(F3,$O$9,G3,H3,I3,J3,K3,L3))</f>
        <v>#NAME?</v>
      </c>
    </row>
    <row r="4" spans="1:15">
      <c r="A4" s="1" t="s">
        <v>49</v>
      </c>
      <c r="B4" s="1" t="s">
        <v>10</v>
      </c>
      <c r="C4" s="1" t="s">
        <v>11</v>
      </c>
      <c r="D4" s="1" t="s">
        <v>2</v>
      </c>
      <c r="E4" s="1" t="s">
        <v>12</v>
      </c>
      <c r="F4" s="1">
        <f t="shared" si="0"/>
        <v>0.71184999999999998</v>
      </c>
      <c r="G4" s="2" t="s">
        <v>45</v>
      </c>
      <c r="H4" s="2" t="s">
        <v>2</v>
      </c>
      <c r="I4" s="2" t="str">
        <f t="shared" si="1"/>
        <v>11</v>
      </c>
      <c r="J4" s="2" t="str">
        <f t="shared" si="2"/>
        <v>07</v>
      </c>
      <c r="K4" s="2" t="str">
        <f t="shared" si="3"/>
        <v>2011</v>
      </c>
      <c r="L4" s="2" t="s">
        <v>55</v>
      </c>
      <c r="M4" s="5" t="e">
        <f ca="1">IF($O$6="pw",_xll.DBSW(F4,$O$9,G4,H4,I4,J4,K4,L4))</f>
        <v>#NAME?</v>
      </c>
    </row>
    <row r="5" spans="1:15">
      <c r="A5" s="1" t="s">
        <v>50</v>
      </c>
      <c r="B5" s="1" t="s">
        <v>13</v>
      </c>
      <c r="C5" s="1" t="s">
        <v>14</v>
      </c>
      <c r="D5" s="1" t="s">
        <v>2</v>
      </c>
      <c r="E5" s="1" t="s">
        <v>15</v>
      </c>
      <c r="F5" s="1">
        <f t="shared" si="0"/>
        <v>0.71569000000000005</v>
      </c>
      <c r="G5" s="2" t="s">
        <v>45</v>
      </c>
      <c r="H5" s="2" t="s">
        <v>2</v>
      </c>
      <c r="I5" s="2" t="str">
        <f t="shared" si="1"/>
        <v>12</v>
      </c>
      <c r="J5" s="2" t="str">
        <f t="shared" si="2"/>
        <v>07</v>
      </c>
      <c r="K5" s="2" t="str">
        <f t="shared" si="3"/>
        <v>2011</v>
      </c>
      <c r="L5" s="2" t="s">
        <v>55</v>
      </c>
      <c r="M5" s="5" t="e">
        <f ca="1">IF($O$6="pw",_xll.DBSW(F5,$O$9,G5,H5,I5,J5,K5,L5))</f>
        <v>#NAME?</v>
      </c>
      <c r="O5" t="s">
        <v>52</v>
      </c>
    </row>
    <row r="6" spans="1:15">
      <c r="A6" s="1" t="s">
        <v>16</v>
      </c>
      <c r="B6" s="1" t="s">
        <v>17</v>
      </c>
      <c r="C6" s="1" t="s">
        <v>18</v>
      </c>
      <c r="D6" s="1" t="s">
        <v>2</v>
      </c>
      <c r="E6" s="1" t="s">
        <v>19</v>
      </c>
      <c r="F6" s="1">
        <f t="shared" si="0"/>
        <v>0.70226999999999995</v>
      </c>
      <c r="G6" s="2" t="s">
        <v>45</v>
      </c>
      <c r="H6" s="2" t="s">
        <v>2</v>
      </c>
      <c r="I6" s="2" t="str">
        <f t="shared" si="1"/>
        <v>13</v>
      </c>
      <c r="J6" s="2" t="str">
        <f t="shared" si="2"/>
        <v>07</v>
      </c>
      <c r="K6" s="2" t="str">
        <f t="shared" si="3"/>
        <v>2011</v>
      </c>
      <c r="L6" s="2" t="s">
        <v>55</v>
      </c>
      <c r="M6" s="5" t="e">
        <f ca="1">IF($O$6="pw",_xll.DBSW(F6,$O$9,G6,H6,I6,J6,K6,L6))</f>
        <v>#NAME?</v>
      </c>
      <c r="O6" s="4" t="s">
        <v>51</v>
      </c>
    </row>
    <row r="7" spans="1:15">
      <c r="A7" s="1" t="s">
        <v>20</v>
      </c>
      <c r="B7" s="1" t="s">
        <v>21</v>
      </c>
      <c r="C7" s="1" t="s">
        <v>22</v>
      </c>
      <c r="D7" s="1" t="s">
        <v>2</v>
      </c>
      <c r="E7" s="1" t="s">
        <v>23</v>
      </c>
      <c r="F7" s="1">
        <f t="shared" si="0"/>
        <v>0.70689000000000002</v>
      </c>
      <c r="G7" s="2" t="s">
        <v>45</v>
      </c>
      <c r="H7" s="2" t="s">
        <v>2</v>
      </c>
      <c r="I7" s="2" t="str">
        <f t="shared" si="1"/>
        <v>14</v>
      </c>
      <c r="J7" s="2" t="str">
        <f t="shared" si="2"/>
        <v>07</v>
      </c>
      <c r="K7" s="2" t="str">
        <f t="shared" si="3"/>
        <v>2011</v>
      </c>
      <c r="L7" s="2" t="s">
        <v>55</v>
      </c>
      <c r="M7" s="5" t="e">
        <f ca="1">IF($O$6="pw",_xll.DBSW(F7,$O$9,G7,H7,I7,J7,K7,L7))</f>
        <v>#NAME?</v>
      </c>
    </row>
    <row r="8" spans="1:15">
      <c r="A8" s="1" t="s">
        <v>24</v>
      </c>
      <c r="B8" s="1" t="s">
        <v>0</v>
      </c>
      <c r="C8" s="1" t="s">
        <v>25</v>
      </c>
      <c r="D8" s="1" t="s">
        <v>2</v>
      </c>
      <c r="E8" s="1" t="s">
        <v>26</v>
      </c>
      <c r="F8" s="1">
        <f t="shared" si="0"/>
        <v>0.70640999999999998</v>
      </c>
      <c r="G8" s="2" t="s">
        <v>45</v>
      </c>
      <c r="H8" s="2" t="s">
        <v>2</v>
      </c>
      <c r="I8" s="2" t="str">
        <f t="shared" si="1"/>
        <v>15</v>
      </c>
      <c r="J8" s="2" t="str">
        <f t="shared" si="2"/>
        <v>07</v>
      </c>
      <c r="K8" s="2" t="str">
        <f t="shared" si="3"/>
        <v>2011</v>
      </c>
      <c r="L8" s="2" t="s">
        <v>55</v>
      </c>
      <c r="M8" s="5" t="e">
        <f ca="1">IF($O$6="pw",_xll.DBSW(F8,$O$9,G8,H8,I8,J8,K8,L8))</f>
        <v>#NAME?</v>
      </c>
      <c r="O8" t="s">
        <v>53</v>
      </c>
    </row>
    <row r="9" spans="1:15">
      <c r="A9" s="1" t="s">
        <v>27</v>
      </c>
      <c r="B9" s="1" t="s">
        <v>4</v>
      </c>
      <c r="C9" s="1" t="s">
        <v>28</v>
      </c>
      <c r="D9" s="1" t="s">
        <v>2</v>
      </c>
      <c r="E9" s="1" t="s">
        <v>29</v>
      </c>
      <c r="F9" s="1">
        <f t="shared" si="0"/>
        <v>0.70645999999999998</v>
      </c>
      <c r="G9" s="2" t="s">
        <v>45</v>
      </c>
      <c r="H9" s="2" t="s">
        <v>2</v>
      </c>
      <c r="I9" s="2" t="str">
        <f t="shared" si="1"/>
        <v>16</v>
      </c>
      <c r="J9" s="2" t="str">
        <f t="shared" si="2"/>
        <v>07</v>
      </c>
      <c r="K9" s="2" t="str">
        <f t="shared" si="3"/>
        <v>2011</v>
      </c>
      <c r="L9" s="2" t="s">
        <v>55</v>
      </c>
      <c r="M9" s="5" t="e">
        <f ca="1">IF($O$6="pw",_xll.DBSW(F9,$O$9,G9,H9,I9,J9,K9,L9))</f>
        <v>#NAME?</v>
      </c>
      <c r="O9" s="4" t="s">
        <v>54</v>
      </c>
    </row>
    <row r="10" spans="1:15">
      <c r="A10" s="1" t="s">
        <v>30</v>
      </c>
      <c r="B10" s="1" t="s">
        <v>7</v>
      </c>
      <c r="C10" s="1" t="s">
        <v>31</v>
      </c>
      <c r="D10" s="1" t="s">
        <v>2</v>
      </c>
      <c r="E10" s="1" t="s">
        <v>32</v>
      </c>
      <c r="F10" s="1">
        <f t="shared" si="0"/>
        <v>0.70784000000000002</v>
      </c>
      <c r="G10" s="2" t="s">
        <v>45</v>
      </c>
      <c r="H10" s="2" t="s">
        <v>2</v>
      </c>
      <c r="I10" s="2" t="str">
        <f t="shared" si="1"/>
        <v>17</v>
      </c>
      <c r="J10" s="2" t="str">
        <f t="shared" si="2"/>
        <v>07</v>
      </c>
      <c r="K10" s="2" t="str">
        <f t="shared" si="3"/>
        <v>2011</v>
      </c>
      <c r="L10" s="2" t="s">
        <v>55</v>
      </c>
      <c r="M10" s="5" t="e">
        <f ca="1">IF($O$6="pw",_xll.DBSW(F10,$O$9,G10,H10,I10,J10,K10,L10))</f>
        <v>#NAME?</v>
      </c>
    </row>
    <row r="11" spans="1:15">
      <c r="A11" s="1" t="s">
        <v>33</v>
      </c>
      <c r="B11" s="1" t="s">
        <v>10</v>
      </c>
      <c r="C11" s="1" t="s">
        <v>34</v>
      </c>
      <c r="D11" s="1" t="s">
        <v>2</v>
      </c>
      <c r="E11" s="1" t="s">
        <v>35</v>
      </c>
      <c r="F11" s="1">
        <f t="shared" si="0"/>
        <v>0.70901999999999998</v>
      </c>
      <c r="G11" s="2" t="s">
        <v>45</v>
      </c>
      <c r="H11" s="2" t="s">
        <v>2</v>
      </c>
      <c r="I11" s="2" t="str">
        <f t="shared" si="1"/>
        <v>18</v>
      </c>
      <c r="J11" s="2" t="str">
        <f t="shared" si="2"/>
        <v>07</v>
      </c>
      <c r="K11" s="2" t="str">
        <f t="shared" si="3"/>
        <v>2011</v>
      </c>
      <c r="L11" s="2" t="s">
        <v>55</v>
      </c>
      <c r="M11" s="5" t="e">
        <f ca="1">IF($O$6="pw",_xll.DBSW(F11,$O$9,G11,H11,I11,J11,K11,L11))</f>
        <v>#NAME?</v>
      </c>
    </row>
    <row r="12" spans="1:15">
      <c r="A12" s="1" t="s">
        <v>36</v>
      </c>
      <c r="B12" s="1" t="s">
        <v>13</v>
      </c>
      <c r="C12" s="1" t="s">
        <v>37</v>
      </c>
      <c r="D12" s="1" t="s">
        <v>2</v>
      </c>
      <c r="E12" s="1" t="s">
        <v>38</v>
      </c>
      <c r="F12" s="1">
        <f t="shared" si="0"/>
        <v>0.70647000000000004</v>
      </c>
      <c r="G12" s="2" t="s">
        <v>45</v>
      </c>
      <c r="H12" s="2" t="s">
        <v>2</v>
      </c>
      <c r="I12" s="2" t="str">
        <f t="shared" si="1"/>
        <v>19</v>
      </c>
      <c r="J12" s="2" t="str">
        <f t="shared" si="2"/>
        <v>07</v>
      </c>
      <c r="K12" s="2" t="str">
        <f t="shared" si="3"/>
        <v>2011</v>
      </c>
      <c r="L12" s="2" t="s">
        <v>55</v>
      </c>
      <c r="M12" s="5" t="e">
        <f ca="1">IF($O$6="pw",_xll.DBSW(F12,$O$9,G12,H12,I12,J12,K12,L12))</f>
        <v>#NAME?</v>
      </c>
    </row>
    <row r="13" spans="1:15">
      <c r="A13" s="1" t="s">
        <v>39</v>
      </c>
      <c r="B13" s="1" t="s">
        <v>17</v>
      </c>
      <c r="C13" s="1" t="s">
        <v>40</v>
      </c>
      <c r="D13" s="1" t="s">
        <v>2</v>
      </c>
      <c r="E13" s="1" t="s">
        <v>41</v>
      </c>
      <c r="F13" s="1">
        <f t="shared" si="0"/>
        <v>0.70311000000000001</v>
      </c>
      <c r="G13" s="2" t="s">
        <v>45</v>
      </c>
      <c r="H13" s="2" t="s">
        <v>2</v>
      </c>
      <c r="I13" s="2" t="str">
        <f t="shared" si="1"/>
        <v>20</v>
      </c>
      <c r="J13" s="2" t="str">
        <f t="shared" si="2"/>
        <v>07</v>
      </c>
      <c r="K13" s="2" t="str">
        <f t="shared" si="3"/>
        <v>2011</v>
      </c>
      <c r="L13" s="2" t="s">
        <v>55</v>
      </c>
      <c r="M13" s="5" t="e">
        <f ca="1">IF($O$6="pw",_xll.DBSW(F13,$O$9,G13,H13,I13,J13,K13,L13))</f>
        <v>#NAME?</v>
      </c>
    </row>
    <row r="14" spans="1:15">
      <c r="A14" s="1" t="s">
        <v>42</v>
      </c>
      <c r="B14" s="1" t="s">
        <v>21</v>
      </c>
      <c r="C14" s="1" t="s">
        <v>43</v>
      </c>
      <c r="D14" s="1" t="s">
        <v>2</v>
      </c>
      <c r="E14" s="1" t="s">
        <v>44</v>
      </c>
      <c r="F14" s="1">
        <f t="shared" si="0"/>
        <v>0.69352999999999998</v>
      </c>
      <c r="G14" s="2" t="s">
        <v>45</v>
      </c>
      <c r="H14" s="2" t="s">
        <v>2</v>
      </c>
      <c r="I14" s="2" t="str">
        <f t="shared" si="1"/>
        <v>21</v>
      </c>
      <c r="J14" s="2" t="str">
        <f t="shared" si="2"/>
        <v>07</v>
      </c>
      <c r="K14" s="2" t="str">
        <f t="shared" si="3"/>
        <v>2011</v>
      </c>
      <c r="L14" s="2" t="s">
        <v>55</v>
      </c>
      <c r="M14" s="5" t="e">
        <f ca="1">IF($O$6="pw",_xll.DBSW(F14,$O$9,G14,H14,I14,J14,K14,L14))</f>
        <v>#NAME?</v>
      </c>
    </row>
    <row r="15" spans="1:15">
      <c r="A15" s="1" t="s">
        <v>56</v>
      </c>
      <c r="B15" s="1" t="s">
        <v>0</v>
      </c>
      <c r="C15" s="1" t="s">
        <v>57</v>
      </c>
      <c r="D15" s="1" t="s">
        <v>2</v>
      </c>
      <c r="E15" s="1" t="s">
        <v>58</v>
      </c>
      <c r="F15" s="1">
        <f t="shared" si="0"/>
        <v>0.69645000000000001</v>
      </c>
      <c r="G15" s="2" t="s">
        <v>45</v>
      </c>
      <c r="H15" s="2" t="s">
        <v>2</v>
      </c>
      <c r="I15" s="2" t="str">
        <f t="shared" si="1"/>
        <v>22</v>
      </c>
      <c r="J15" s="2" t="str">
        <f t="shared" si="2"/>
        <v>07</v>
      </c>
      <c r="K15" s="2" t="str">
        <f t="shared" si="3"/>
        <v>2011</v>
      </c>
      <c r="L15" s="2" t="s">
        <v>55</v>
      </c>
      <c r="M15" s="5" t="e">
        <f ca="1">IF($O$6="pw",_xll.DBSW(F15,$O$9,G15,H15,I15,J15,K15,L15))</f>
        <v>#NAME?</v>
      </c>
    </row>
    <row r="16" spans="1:15">
      <c r="A16" s="1" t="s">
        <v>59</v>
      </c>
      <c r="B16" s="1" t="s">
        <v>4</v>
      </c>
      <c r="C16" s="1" t="s">
        <v>60</v>
      </c>
      <c r="D16" s="1" t="s">
        <v>2</v>
      </c>
      <c r="E16" s="1" t="s">
        <v>61</v>
      </c>
      <c r="F16" s="1">
        <f t="shared" si="0"/>
        <v>0.69620000000000004</v>
      </c>
      <c r="G16" s="2" t="s">
        <v>45</v>
      </c>
      <c r="H16" s="2" t="s">
        <v>2</v>
      </c>
      <c r="I16" s="2" t="str">
        <f t="shared" si="1"/>
        <v>23</v>
      </c>
      <c r="J16" s="2" t="str">
        <f t="shared" si="2"/>
        <v>07</v>
      </c>
      <c r="K16" s="2" t="str">
        <f t="shared" si="3"/>
        <v>2011</v>
      </c>
      <c r="L16" s="2" t="s">
        <v>55</v>
      </c>
      <c r="M16" s="5" t="e">
        <f ca="1">IF($O$6="pw",_xll.DBSW(F16,$O$9,G16,H16,I16,J16,K16,L16))</f>
        <v>#NAME?</v>
      </c>
    </row>
    <row r="17" spans="1:13">
      <c r="A17" s="1" t="s">
        <v>62</v>
      </c>
      <c r="B17" s="1" t="s">
        <v>7</v>
      </c>
      <c r="C17" s="1" t="s">
        <v>63</v>
      </c>
      <c r="D17" s="1" t="s">
        <v>2</v>
      </c>
      <c r="E17" s="1" t="s">
        <v>64</v>
      </c>
      <c r="F17" s="1">
        <f t="shared" si="0"/>
        <v>0.69437000000000004</v>
      </c>
      <c r="G17" s="2" t="s">
        <v>45</v>
      </c>
      <c r="H17" s="2" t="s">
        <v>2</v>
      </c>
      <c r="I17" s="2" t="str">
        <f t="shared" si="1"/>
        <v>24</v>
      </c>
      <c r="J17" s="2" t="str">
        <f t="shared" si="2"/>
        <v>07</v>
      </c>
      <c r="K17" s="2" t="str">
        <f t="shared" si="3"/>
        <v>2011</v>
      </c>
      <c r="L17" s="2" t="s">
        <v>55</v>
      </c>
      <c r="M17" s="5" t="e">
        <f ca="1">IF($O$6="pw",_xll.DBSW(F17,$O$9,G17,H17,I17,J17,K17,L17))</f>
        <v>#NAME?</v>
      </c>
    </row>
    <row r="18" spans="1:13">
      <c r="A18" s="1" t="s">
        <v>65</v>
      </c>
      <c r="B18" s="1" t="s">
        <v>10</v>
      </c>
      <c r="C18" s="1" t="s">
        <v>66</v>
      </c>
      <c r="D18" s="1" t="s">
        <v>2</v>
      </c>
      <c r="E18" s="1" t="s">
        <v>67</v>
      </c>
      <c r="F18" s="1">
        <f t="shared" si="0"/>
        <v>0.69560999999999995</v>
      </c>
      <c r="G18" s="2" t="s">
        <v>45</v>
      </c>
      <c r="H18" s="2" t="s">
        <v>2</v>
      </c>
      <c r="I18" s="2" t="str">
        <f t="shared" si="1"/>
        <v>25</v>
      </c>
      <c r="J18" s="2" t="str">
        <f t="shared" si="2"/>
        <v>07</v>
      </c>
      <c r="K18" s="2" t="str">
        <f t="shared" si="3"/>
        <v>2011</v>
      </c>
      <c r="L18" s="2" t="s">
        <v>55</v>
      </c>
      <c r="M18" s="5" t="e">
        <f ca="1">IF($O$6="pw",_xll.DBSW(F18,$O$9,G18,H18,I18,J18,K18,L18))</f>
        <v>#NAME?</v>
      </c>
    </row>
    <row r="19" spans="1:13">
      <c r="A19" s="1" t="s">
        <v>68</v>
      </c>
      <c r="B19" s="1" t="s">
        <v>13</v>
      </c>
      <c r="C19" s="1" t="s">
        <v>69</v>
      </c>
      <c r="D19" s="1" t="s">
        <v>2</v>
      </c>
      <c r="E19" s="1" t="s">
        <v>70</v>
      </c>
      <c r="F19" s="1">
        <f t="shared" si="0"/>
        <v>0.68891999999999998</v>
      </c>
      <c r="G19" s="2" t="s">
        <v>45</v>
      </c>
      <c r="H19" s="2" t="s">
        <v>2</v>
      </c>
      <c r="I19" s="2" t="str">
        <f t="shared" si="1"/>
        <v>26</v>
      </c>
      <c r="J19" s="2" t="str">
        <f t="shared" si="2"/>
        <v>07</v>
      </c>
      <c r="K19" s="2" t="str">
        <f t="shared" si="3"/>
        <v>2011</v>
      </c>
      <c r="L19" s="2" t="s">
        <v>55</v>
      </c>
      <c r="M19" s="5" t="e">
        <f ca="1">IF($O$6="pw",_xll.DBSW(F19,$O$9,G19,H19,I19,J19,K19,L19))</f>
        <v>#NAME?</v>
      </c>
    </row>
    <row r="20" spans="1:13">
      <c r="A20" s="1" t="s">
        <v>71</v>
      </c>
      <c r="B20" s="1" t="s">
        <v>17</v>
      </c>
      <c r="C20" s="1" t="s">
        <v>72</v>
      </c>
      <c r="D20" s="1" t="s">
        <v>2</v>
      </c>
      <c r="E20" s="1" t="s">
        <v>73</v>
      </c>
      <c r="F20" s="1">
        <f t="shared" si="0"/>
        <v>0.69591999999999998</v>
      </c>
      <c r="G20" s="2" t="s">
        <v>45</v>
      </c>
      <c r="H20" s="2" t="s">
        <v>2</v>
      </c>
      <c r="I20" s="2" t="str">
        <f t="shared" si="1"/>
        <v>27</v>
      </c>
      <c r="J20" s="2" t="str">
        <f t="shared" si="2"/>
        <v>07</v>
      </c>
      <c r="K20" s="2" t="str">
        <f t="shared" si="3"/>
        <v>2011</v>
      </c>
      <c r="L20" s="2" t="s">
        <v>55</v>
      </c>
      <c r="M20" s="5" t="e">
        <f ca="1">IF($O$6="pw",_xll.DBSW(F20,$O$9,G20,H20,I20,J20,K20,L20))</f>
        <v>#NAME?</v>
      </c>
    </row>
    <row r="21" spans="1:13">
      <c r="A21" s="1" t="s">
        <v>74</v>
      </c>
      <c r="B21" s="1" t="s">
        <v>21</v>
      </c>
      <c r="C21" s="1" t="s">
        <v>75</v>
      </c>
      <c r="D21" s="1" t="s">
        <v>2</v>
      </c>
      <c r="E21" s="1" t="s">
        <v>76</v>
      </c>
      <c r="F21" s="1">
        <f t="shared" si="0"/>
        <v>0.69791999999999998</v>
      </c>
      <c r="G21" s="2" t="s">
        <v>45</v>
      </c>
      <c r="H21" s="2" t="s">
        <v>2</v>
      </c>
      <c r="I21" s="2" t="str">
        <f t="shared" si="1"/>
        <v>28</v>
      </c>
      <c r="J21" s="2" t="str">
        <f t="shared" si="2"/>
        <v>07</v>
      </c>
      <c r="K21" s="2" t="str">
        <f t="shared" si="3"/>
        <v>2011</v>
      </c>
      <c r="L21" s="2" t="s">
        <v>55</v>
      </c>
      <c r="M21" s="5" t="e">
        <f ca="1">IF($O$6="pw",_xll.DBSW(F21,$O$9,G21,H21,I21,J21,K21,L21))</f>
        <v>#NAME?</v>
      </c>
    </row>
    <row r="22" spans="1:13">
      <c r="A22" s="1" t="s">
        <v>77</v>
      </c>
      <c r="B22" s="1" t="s">
        <v>0</v>
      </c>
      <c r="C22" s="1" t="s">
        <v>78</v>
      </c>
      <c r="D22" s="1" t="s">
        <v>2</v>
      </c>
      <c r="E22" s="1" t="s">
        <v>79</v>
      </c>
      <c r="F22" s="1">
        <f t="shared" si="0"/>
        <v>0.69449000000000005</v>
      </c>
      <c r="G22" s="2" t="s">
        <v>45</v>
      </c>
      <c r="H22" s="2" t="s">
        <v>2</v>
      </c>
      <c r="I22" s="2" t="str">
        <f t="shared" si="1"/>
        <v>29</v>
      </c>
      <c r="J22" s="2" t="str">
        <f t="shared" si="2"/>
        <v>07</v>
      </c>
      <c r="K22" s="2" t="str">
        <f t="shared" si="3"/>
        <v>2011</v>
      </c>
      <c r="L22" s="2" t="s">
        <v>55</v>
      </c>
      <c r="M22" s="5" t="e">
        <f ca="1">IF($O$6="pw",_xll.DBSW(F22,$O$9,G22,H22,I22,J22,K22,L22))</f>
        <v>#NAME?</v>
      </c>
    </row>
    <row r="23" spans="1:13">
      <c r="A23" s="1" t="s">
        <v>80</v>
      </c>
      <c r="B23" s="1" t="s">
        <v>4</v>
      </c>
      <c r="C23" s="1" t="s">
        <v>81</v>
      </c>
      <c r="D23" s="1" t="s">
        <v>2</v>
      </c>
      <c r="E23" s="1" t="s">
        <v>82</v>
      </c>
      <c r="F23" s="1">
        <f t="shared" si="0"/>
        <v>0.69511999999999996</v>
      </c>
      <c r="G23" s="2" t="s">
        <v>45</v>
      </c>
      <c r="H23" s="2" t="s">
        <v>2</v>
      </c>
      <c r="I23" s="2" t="str">
        <f t="shared" si="1"/>
        <v>30</v>
      </c>
      <c r="J23" s="2" t="str">
        <f t="shared" si="2"/>
        <v>07</v>
      </c>
      <c r="K23" s="2" t="str">
        <f t="shared" si="3"/>
        <v>2011</v>
      </c>
      <c r="L23" s="2" t="s">
        <v>55</v>
      </c>
      <c r="M23" s="5" t="e">
        <f ca="1">IF($O$6="pw",_xll.DBSW(F23,$O$9,G23,H23,I23,J23,K23,L23))</f>
        <v>#NAME?</v>
      </c>
    </row>
    <row r="24" spans="1:13">
      <c r="A24" s="1" t="s">
        <v>83</v>
      </c>
      <c r="B24" s="1" t="s">
        <v>7</v>
      </c>
      <c r="C24" s="1" t="s">
        <v>84</v>
      </c>
      <c r="D24" s="1" t="s">
        <v>2</v>
      </c>
      <c r="E24" s="1" t="s">
        <v>85</v>
      </c>
      <c r="F24" s="1">
        <f t="shared" si="0"/>
        <v>0.69652000000000003</v>
      </c>
      <c r="G24" s="2" t="s">
        <v>45</v>
      </c>
      <c r="H24" s="2" t="s">
        <v>2</v>
      </c>
      <c r="I24" s="2" t="str">
        <f t="shared" si="1"/>
        <v>31</v>
      </c>
      <c r="J24" s="2" t="str">
        <f t="shared" si="2"/>
        <v>07</v>
      </c>
      <c r="K24" s="2" t="str">
        <f t="shared" si="3"/>
        <v>2011</v>
      </c>
      <c r="L24" s="2" t="s">
        <v>55</v>
      </c>
      <c r="M24" s="5" t="e">
        <f ca="1">IF($O$6="pw",_xll.DBSW(F24,$O$9,G24,H24,I24,J24,K24,L24))</f>
        <v>#NAME?</v>
      </c>
    </row>
    <row r="25" spans="1:13">
      <c r="A25" s="1" t="s">
        <v>86</v>
      </c>
      <c r="B25" s="1" t="s">
        <v>10</v>
      </c>
      <c r="C25" s="1" t="s">
        <v>87</v>
      </c>
      <c r="D25" s="1" t="s">
        <v>2</v>
      </c>
      <c r="E25" s="1" t="s">
        <v>88</v>
      </c>
      <c r="F25" s="1">
        <f t="shared" si="0"/>
        <v>0.70155999999999996</v>
      </c>
      <c r="G25" s="2" t="s">
        <v>45</v>
      </c>
      <c r="H25" s="2" t="s">
        <v>2</v>
      </c>
      <c r="I25" s="2" t="str">
        <f t="shared" si="1"/>
        <v>01</v>
      </c>
      <c r="J25" s="2" t="str">
        <f t="shared" si="2"/>
        <v>08</v>
      </c>
      <c r="K25" s="2" t="str">
        <f t="shared" si="3"/>
        <v>2011</v>
      </c>
      <c r="L25" s="2" t="s">
        <v>55</v>
      </c>
      <c r="M25" s="5" t="e">
        <f ca="1">IF($O$6="pw",_xll.DBSW(F25,$O$9,G25,H25,I25,J25,K25,L25))</f>
        <v>#NAME?</v>
      </c>
    </row>
    <row r="26" spans="1:13">
      <c r="A26" s="1" t="s">
        <v>89</v>
      </c>
      <c r="B26" s="1" t="s">
        <v>13</v>
      </c>
      <c r="C26" s="1" t="s">
        <v>90</v>
      </c>
      <c r="D26" s="1" t="s">
        <v>2</v>
      </c>
      <c r="E26" s="1" t="s">
        <v>91</v>
      </c>
      <c r="F26" s="1">
        <f t="shared" si="0"/>
        <v>0.70469999999999999</v>
      </c>
      <c r="G26" s="2" t="s">
        <v>45</v>
      </c>
      <c r="H26" s="2" t="s">
        <v>2</v>
      </c>
      <c r="I26" s="2" t="str">
        <f t="shared" si="1"/>
        <v>02</v>
      </c>
      <c r="J26" s="2" t="str">
        <f t="shared" si="2"/>
        <v>08</v>
      </c>
      <c r="K26" s="2" t="str">
        <f t="shared" si="3"/>
        <v>2011</v>
      </c>
      <c r="L26" s="2" t="s">
        <v>55</v>
      </c>
      <c r="M26" s="5" t="e">
        <f ca="1">IF($O$6="pw",_xll.DBSW(F26,$O$9,G26,H26,I26,J26,K26,L26))</f>
        <v>#NAME?</v>
      </c>
    </row>
    <row r="27" spans="1:13">
      <c r="A27" s="1" t="s">
        <v>92</v>
      </c>
      <c r="B27" s="1" t="s">
        <v>17</v>
      </c>
      <c r="C27" s="1" t="s">
        <v>93</v>
      </c>
      <c r="D27" s="1" t="s">
        <v>2</v>
      </c>
      <c r="E27" s="1" t="s">
        <v>94</v>
      </c>
      <c r="F27" s="1">
        <f t="shared" si="0"/>
        <v>0.69625999999999999</v>
      </c>
      <c r="G27" s="2" t="s">
        <v>45</v>
      </c>
      <c r="H27" s="2" t="s">
        <v>2</v>
      </c>
      <c r="I27" s="2" t="str">
        <f t="shared" si="1"/>
        <v>03</v>
      </c>
      <c r="J27" s="2" t="str">
        <f t="shared" si="2"/>
        <v>08</v>
      </c>
      <c r="K27" s="2" t="str">
        <f t="shared" si="3"/>
        <v>2011</v>
      </c>
      <c r="L27" s="2" t="s">
        <v>55</v>
      </c>
      <c r="M27" s="5" t="e">
        <f ca="1">IF($O$6="pw",_xll.DBSW(F27,$O$9,G27,H27,I27,J27,K27,L27))</f>
        <v>#NAME?</v>
      </c>
    </row>
    <row r="28" spans="1:13">
      <c r="A28" s="1" t="s">
        <v>95</v>
      </c>
      <c r="B28" s="1" t="s">
        <v>21</v>
      </c>
      <c r="C28" s="1" t="s">
        <v>96</v>
      </c>
      <c r="D28" s="1" t="s">
        <v>2</v>
      </c>
      <c r="E28" s="1" t="s">
        <v>97</v>
      </c>
      <c r="F28" s="1">
        <f t="shared" si="0"/>
        <v>0.70959000000000005</v>
      </c>
      <c r="G28" s="2" t="s">
        <v>45</v>
      </c>
      <c r="H28" s="2" t="s">
        <v>2</v>
      </c>
      <c r="I28" s="2" t="str">
        <f t="shared" si="1"/>
        <v>04</v>
      </c>
      <c r="J28" s="2" t="str">
        <f t="shared" si="2"/>
        <v>08</v>
      </c>
      <c r="K28" s="2" t="str">
        <f t="shared" si="3"/>
        <v>2011</v>
      </c>
      <c r="L28" s="2" t="s">
        <v>55</v>
      </c>
      <c r="M28" s="5" t="e">
        <f ca="1">IF($O$6="pw",_xll.DBSW(F28,$O$9,G28,H28,I28,J28,K28,L28))</f>
        <v>#NAME?</v>
      </c>
    </row>
    <row r="29" spans="1:13">
      <c r="A29" s="1" t="s">
        <v>98</v>
      </c>
      <c r="B29" s="1" t="s">
        <v>0</v>
      </c>
      <c r="C29" s="1" t="s">
        <v>99</v>
      </c>
      <c r="D29" s="1" t="s">
        <v>2</v>
      </c>
      <c r="E29" s="1" t="s">
        <v>100</v>
      </c>
      <c r="F29" s="1">
        <f t="shared" si="0"/>
        <v>0.70018000000000002</v>
      </c>
      <c r="G29" s="2" t="s">
        <v>45</v>
      </c>
      <c r="H29" s="2" t="s">
        <v>2</v>
      </c>
      <c r="I29" s="2" t="str">
        <f t="shared" si="1"/>
        <v>05</v>
      </c>
      <c r="J29" s="2" t="str">
        <f t="shared" si="2"/>
        <v>08</v>
      </c>
      <c r="K29" s="2" t="str">
        <f t="shared" si="3"/>
        <v>2011</v>
      </c>
      <c r="L29" s="2" t="s">
        <v>55</v>
      </c>
      <c r="M29" s="5" t="e">
        <f ca="1">IF($O$6="pw",_xll.DBSW(F29,$O$9,G29,H29,I29,J29,K29,L29))</f>
        <v>#NAME?</v>
      </c>
    </row>
    <row r="30" spans="1:13">
      <c r="A30" s="1" t="s">
        <v>101</v>
      </c>
      <c r="B30" s="1" t="s">
        <v>4</v>
      </c>
      <c r="C30" s="1" t="s">
        <v>102</v>
      </c>
      <c r="D30" s="1" t="s">
        <v>2</v>
      </c>
      <c r="E30" s="1" t="s">
        <v>103</v>
      </c>
      <c r="F30" s="1">
        <f t="shared" si="0"/>
        <v>0.70259000000000005</v>
      </c>
      <c r="G30" s="2" t="s">
        <v>45</v>
      </c>
      <c r="H30" s="2" t="s">
        <v>2</v>
      </c>
      <c r="I30" s="2" t="str">
        <f t="shared" si="1"/>
        <v>06</v>
      </c>
      <c r="J30" s="2" t="str">
        <f t="shared" si="2"/>
        <v>08</v>
      </c>
      <c r="K30" s="2" t="str">
        <f t="shared" si="3"/>
        <v>2011</v>
      </c>
      <c r="L30" s="2" t="s">
        <v>55</v>
      </c>
      <c r="M30" s="5" t="e">
        <f ca="1">IF($O$6="pw",_xll.DBSW(F30,$O$9,G30,H30,I30,J30,K30,L30))</f>
        <v>#NAME?</v>
      </c>
    </row>
    <row r="31" spans="1:13">
      <c r="A31" s="1" t="s">
        <v>104</v>
      </c>
      <c r="B31" s="1" t="s">
        <v>7</v>
      </c>
      <c r="C31" s="1" t="s">
        <v>105</v>
      </c>
      <c r="D31" s="1" t="s">
        <v>2</v>
      </c>
      <c r="E31" s="1" t="s">
        <v>106</v>
      </c>
      <c r="F31" s="1">
        <f t="shared" si="0"/>
        <v>0.69591000000000003</v>
      </c>
      <c r="G31" s="2" t="s">
        <v>45</v>
      </c>
      <c r="H31" s="2" t="s">
        <v>2</v>
      </c>
      <c r="I31" s="2" t="str">
        <f t="shared" si="1"/>
        <v>07</v>
      </c>
      <c r="J31" s="2" t="str">
        <f t="shared" si="2"/>
        <v>08</v>
      </c>
      <c r="K31" s="2" t="str">
        <f t="shared" si="3"/>
        <v>2011</v>
      </c>
      <c r="L31" s="2" t="s">
        <v>55</v>
      </c>
      <c r="M31" s="5" t="e">
        <f ca="1">IF($O$6="pw",_xll.DBSW(F31,$O$9,G31,H31,I31,J31,K31,L31))</f>
        <v>#NAME?</v>
      </c>
    </row>
    <row r="32" spans="1:13">
      <c r="A32" s="1" t="s">
        <v>107</v>
      </c>
      <c r="B32" s="1" t="s">
        <v>10</v>
      </c>
      <c r="C32" s="1" t="s">
        <v>108</v>
      </c>
      <c r="D32" s="1" t="s">
        <v>2</v>
      </c>
      <c r="E32" s="1" t="s">
        <v>109</v>
      </c>
      <c r="F32" s="1">
        <f t="shared" si="0"/>
        <v>0.70582999999999996</v>
      </c>
      <c r="G32" s="2" t="s">
        <v>45</v>
      </c>
      <c r="H32" s="2" t="s">
        <v>2</v>
      </c>
      <c r="I32" s="2" t="str">
        <f t="shared" si="1"/>
        <v>08</v>
      </c>
      <c r="J32" s="2" t="str">
        <f t="shared" si="2"/>
        <v>08</v>
      </c>
      <c r="K32" s="2" t="str">
        <f t="shared" si="3"/>
        <v>2011</v>
      </c>
      <c r="L32" s="2" t="s">
        <v>55</v>
      </c>
      <c r="M32" s="5" t="e">
        <f ca="1">IF($O$6="pw",_xll.DBSW(F32,$O$9,G32,H32,I32,J32,K32,L32))</f>
        <v>#NAME?</v>
      </c>
    </row>
    <row r="33" spans="1:13">
      <c r="A33" s="1" t="s">
        <v>110</v>
      </c>
      <c r="B33" s="1" t="s">
        <v>13</v>
      </c>
      <c r="C33" s="1" t="s">
        <v>111</v>
      </c>
      <c r="D33" s="1" t="s">
        <v>2</v>
      </c>
      <c r="E33" s="1" t="s">
        <v>112</v>
      </c>
      <c r="F33" s="1">
        <f t="shared" si="0"/>
        <v>0.69489999999999996</v>
      </c>
      <c r="G33" s="2" t="s">
        <v>45</v>
      </c>
      <c r="H33" s="2" t="s">
        <v>2</v>
      </c>
      <c r="I33" s="2" t="str">
        <f t="shared" si="1"/>
        <v>09</v>
      </c>
      <c r="J33" s="2" t="str">
        <f t="shared" si="2"/>
        <v>08</v>
      </c>
      <c r="K33" s="2" t="str">
        <f t="shared" si="3"/>
        <v>2011</v>
      </c>
      <c r="L33" s="2" t="s">
        <v>55</v>
      </c>
      <c r="M33" s="5" t="e">
        <f ca="1">IF($O$6="pw",_xll.DBSW(F33,$O$9,G33,H33,I33,J33,K33,L33))</f>
        <v>#NAME?</v>
      </c>
    </row>
    <row r="34" spans="1:13">
      <c r="A34" s="1" t="s">
        <v>113</v>
      </c>
      <c r="B34" s="1" t="s">
        <v>17</v>
      </c>
      <c r="C34" s="1" t="s">
        <v>22</v>
      </c>
      <c r="D34" s="1" t="s">
        <v>2</v>
      </c>
      <c r="E34" s="1" t="s">
        <v>114</v>
      </c>
      <c r="F34" s="1">
        <f t="shared" si="0"/>
        <v>0.70689000000000002</v>
      </c>
      <c r="G34" s="2" t="s">
        <v>45</v>
      </c>
      <c r="H34" s="2" t="s">
        <v>2</v>
      </c>
      <c r="I34" s="2" t="str">
        <f t="shared" si="1"/>
        <v>10</v>
      </c>
      <c r="J34" s="2" t="str">
        <f t="shared" si="2"/>
        <v>08</v>
      </c>
      <c r="K34" s="2" t="str">
        <f t="shared" si="3"/>
        <v>2011</v>
      </c>
      <c r="L34" s="2" t="s">
        <v>55</v>
      </c>
      <c r="M34" s="5" t="e">
        <f ca="1">IF($O$6="pw",_xll.DBSW(F34,$O$9,G34,H34,I34,J34,K34,L34))</f>
        <v>#NAME?</v>
      </c>
    </row>
    <row r="35" spans="1:13">
      <c r="A35" s="1" t="s">
        <v>115</v>
      </c>
      <c r="B35" s="1" t="s">
        <v>21</v>
      </c>
      <c r="C35" s="1" t="s">
        <v>116</v>
      </c>
      <c r="D35" s="1" t="s">
        <v>2</v>
      </c>
      <c r="E35" s="1" t="s">
        <v>117</v>
      </c>
      <c r="F35" s="1">
        <f t="shared" si="0"/>
        <v>0.70235000000000003</v>
      </c>
      <c r="G35" s="2" t="s">
        <v>45</v>
      </c>
      <c r="H35" s="2" t="s">
        <v>2</v>
      </c>
      <c r="I35" s="2" t="str">
        <f t="shared" si="1"/>
        <v>11</v>
      </c>
      <c r="J35" s="2" t="str">
        <f t="shared" si="2"/>
        <v>08</v>
      </c>
      <c r="K35" s="2" t="str">
        <f t="shared" si="3"/>
        <v>2011</v>
      </c>
      <c r="L35" s="2" t="s">
        <v>55</v>
      </c>
      <c r="M35" s="5" t="e">
        <f ca="1">IF($O$6="pw",_xll.DBSW(F35,$O$9,G35,H35,I35,J35,K35,L35))</f>
        <v>#NAME?</v>
      </c>
    </row>
    <row r="36" spans="1:13">
      <c r="A36" s="1" t="s">
        <v>118</v>
      </c>
      <c r="B36" s="1" t="s">
        <v>0</v>
      </c>
      <c r="C36" s="1" t="s">
        <v>119</v>
      </c>
      <c r="D36" s="1" t="s">
        <v>2</v>
      </c>
      <c r="E36" s="1" t="s">
        <v>120</v>
      </c>
      <c r="F36" s="1">
        <f t="shared" si="0"/>
        <v>0.70187999999999995</v>
      </c>
      <c r="G36" s="2" t="s">
        <v>45</v>
      </c>
      <c r="H36" s="2" t="s">
        <v>2</v>
      </c>
      <c r="I36" s="2" t="str">
        <f t="shared" si="1"/>
        <v>12</v>
      </c>
      <c r="J36" s="2" t="str">
        <f t="shared" si="2"/>
        <v>08</v>
      </c>
      <c r="K36" s="2" t="str">
        <f t="shared" si="3"/>
        <v>2011</v>
      </c>
      <c r="L36" s="2" t="s">
        <v>55</v>
      </c>
      <c r="M36" s="5" t="e">
        <f ca="1">IF($O$6="pw",_xll.DBSW(F36,$O$9,G36,H36,I36,J36,K36,L36))</f>
        <v>#NAME?</v>
      </c>
    </row>
    <row r="37" spans="1:13">
      <c r="A37" s="1" t="s">
        <v>121</v>
      </c>
      <c r="B37" s="1" t="s">
        <v>4</v>
      </c>
      <c r="C37" s="1" t="s">
        <v>116</v>
      </c>
      <c r="D37" s="1" t="s">
        <v>2</v>
      </c>
      <c r="E37" s="1" t="s">
        <v>122</v>
      </c>
      <c r="F37" s="1">
        <f t="shared" si="0"/>
        <v>0.70235000000000003</v>
      </c>
      <c r="G37" s="2" t="s">
        <v>45</v>
      </c>
      <c r="H37" s="2" t="s">
        <v>2</v>
      </c>
      <c r="I37" s="2" t="str">
        <f t="shared" si="1"/>
        <v>13</v>
      </c>
      <c r="J37" s="2" t="str">
        <f t="shared" si="2"/>
        <v>08</v>
      </c>
      <c r="K37" s="2" t="str">
        <f t="shared" si="3"/>
        <v>2011</v>
      </c>
      <c r="L37" s="2" t="s">
        <v>55</v>
      </c>
      <c r="M37" s="5" t="e">
        <f ca="1">IF($O$6="pw",_xll.DBSW(F37,$O$9,G37,H37,I37,J37,K37,L37))</f>
        <v>#NAME?</v>
      </c>
    </row>
    <row r="38" spans="1:13">
      <c r="A38" s="1" t="s">
        <v>123</v>
      </c>
      <c r="B38" s="1" t="s">
        <v>7</v>
      </c>
      <c r="C38" s="1" t="s">
        <v>124</v>
      </c>
      <c r="D38" s="1" t="s">
        <v>2</v>
      </c>
      <c r="E38" s="1" t="s">
        <v>125</v>
      </c>
      <c r="F38" s="1">
        <f t="shared" si="0"/>
        <v>0.70076000000000005</v>
      </c>
      <c r="G38" s="2" t="s">
        <v>45</v>
      </c>
      <c r="H38" s="2" t="s">
        <v>2</v>
      </c>
      <c r="I38" s="2" t="str">
        <f t="shared" si="1"/>
        <v>14</v>
      </c>
      <c r="J38" s="2" t="str">
        <f t="shared" si="2"/>
        <v>08</v>
      </c>
      <c r="K38" s="2" t="str">
        <f t="shared" si="3"/>
        <v>2011</v>
      </c>
      <c r="L38" s="2" t="s">
        <v>55</v>
      </c>
      <c r="M38" s="5" t="e">
        <f ca="1">IF($O$6="pw",_xll.DBSW(F38,$O$9,G38,H38,I38,J38,K38,L38))</f>
        <v>#NAME?</v>
      </c>
    </row>
    <row r="39" spans="1:13">
      <c r="A39" s="1" t="s">
        <v>126</v>
      </c>
      <c r="B39" s="1" t="s">
        <v>10</v>
      </c>
      <c r="C39" s="1" t="s">
        <v>127</v>
      </c>
      <c r="D39" s="1" t="s">
        <v>2</v>
      </c>
      <c r="E39" s="1" t="s">
        <v>128</v>
      </c>
      <c r="F39" s="1">
        <f t="shared" si="0"/>
        <v>0.69203000000000003</v>
      </c>
      <c r="G39" s="2" t="s">
        <v>45</v>
      </c>
      <c r="H39" s="2" t="s">
        <v>2</v>
      </c>
      <c r="I39" s="2" t="str">
        <f t="shared" si="1"/>
        <v>15</v>
      </c>
      <c r="J39" s="2" t="str">
        <f t="shared" si="2"/>
        <v>08</v>
      </c>
      <c r="K39" s="2" t="str">
        <f t="shared" si="3"/>
        <v>2011</v>
      </c>
      <c r="L39" s="2" t="s">
        <v>55</v>
      </c>
      <c r="M39" s="5" t="e">
        <f ca="1">IF($O$6="pw",_xll.DBSW(F39,$O$9,G39,H39,I39,J39,K39,L39))</f>
        <v>#NAME?</v>
      </c>
    </row>
    <row r="40" spans="1:13">
      <c r="A40" s="1" t="s">
        <v>129</v>
      </c>
      <c r="B40" s="1" t="s">
        <v>13</v>
      </c>
      <c r="C40" s="1" t="s">
        <v>130</v>
      </c>
      <c r="D40" s="1" t="s">
        <v>2</v>
      </c>
      <c r="E40" s="1" t="s">
        <v>131</v>
      </c>
      <c r="F40" s="1">
        <f t="shared" si="0"/>
        <v>0.69403000000000004</v>
      </c>
      <c r="G40" s="2" t="s">
        <v>45</v>
      </c>
      <c r="H40" s="2" t="s">
        <v>2</v>
      </c>
      <c r="I40" s="2" t="str">
        <f t="shared" si="1"/>
        <v>16</v>
      </c>
      <c r="J40" s="2" t="str">
        <f t="shared" si="2"/>
        <v>08</v>
      </c>
      <c r="K40" s="2" t="str">
        <f t="shared" si="3"/>
        <v>2011</v>
      </c>
      <c r="L40" s="2" t="s">
        <v>55</v>
      </c>
      <c r="M40" s="5" t="e">
        <f ca="1">IF($O$6="pw",_xll.DBSW(F40,$O$9,G40,H40,I40,J40,K40,L40))</f>
        <v>#NAME?</v>
      </c>
    </row>
    <row r="41" spans="1:13">
      <c r="A41" s="1" t="s">
        <v>132</v>
      </c>
      <c r="B41" s="1" t="s">
        <v>17</v>
      </c>
      <c r="C41" s="1" t="s">
        <v>133</v>
      </c>
      <c r="D41" s="1" t="s">
        <v>2</v>
      </c>
      <c r="E41" s="1" t="s">
        <v>134</v>
      </c>
      <c r="F41" s="1">
        <f t="shared" si="0"/>
        <v>0.69318999999999997</v>
      </c>
      <c r="G41" s="2" t="s">
        <v>45</v>
      </c>
      <c r="H41" s="2" t="s">
        <v>2</v>
      </c>
      <c r="I41" s="2" t="str">
        <f t="shared" si="1"/>
        <v>17</v>
      </c>
      <c r="J41" s="2" t="str">
        <f t="shared" si="2"/>
        <v>08</v>
      </c>
      <c r="K41" s="2" t="str">
        <f t="shared" si="3"/>
        <v>2011</v>
      </c>
      <c r="L41" s="2" t="s">
        <v>55</v>
      </c>
      <c r="M41" s="5" t="e">
        <f ca="1">IF($O$6="pw",_xll.DBSW(F41,$O$9,G41,H41,I41,J41,K41,L41))</f>
        <v>#NAME?</v>
      </c>
    </row>
    <row r="42" spans="1:13">
      <c r="A42" s="1" t="s">
        <v>135</v>
      </c>
      <c r="B42" s="1" t="s">
        <v>21</v>
      </c>
      <c r="C42" s="1" t="s">
        <v>136</v>
      </c>
      <c r="D42" s="1" t="s">
        <v>2</v>
      </c>
      <c r="E42" s="1" t="s">
        <v>137</v>
      </c>
      <c r="F42" s="1">
        <f t="shared" si="0"/>
        <v>0.69803999999999999</v>
      </c>
      <c r="G42" s="2" t="s">
        <v>45</v>
      </c>
      <c r="H42" s="2" t="s">
        <v>2</v>
      </c>
      <c r="I42" s="2" t="str">
        <f t="shared" si="1"/>
        <v>18</v>
      </c>
      <c r="J42" s="2" t="str">
        <f t="shared" si="2"/>
        <v>08</v>
      </c>
      <c r="K42" s="2" t="str">
        <f t="shared" si="3"/>
        <v>2011</v>
      </c>
      <c r="L42" s="2" t="s">
        <v>55</v>
      </c>
      <c r="M42" s="5" t="e">
        <f ca="1">IF($O$6="pw",_xll.DBSW(F42,$O$9,G42,H42,I42,J42,K42,L42))</f>
        <v>#NAME?</v>
      </c>
    </row>
    <row r="43" spans="1:13">
      <c r="A43" s="1" t="s">
        <v>138</v>
      </c>
      <c r="B43" s="1" t="s">
        <v>0</v>
      </c>
      <c r="C43" s="1" t="s">
        <v>139</v>
      </c>
      <c r="D43" s="1" t="s">
        <v>2</v>
      </c>
      <c r="E43" s="1" t="s">
        <v>140</v>
      </c>
      <c r="F43" s="1">
        <f t="shared" si="0"/>
        <v>0.69460999999999995</v>
      </c>
      <c r="G43" s="2" t="s">
        <v>45</v>
      </c>
      <c r="H43" s="2" t="s">
        <v>2</v>
      </c>
      <c r="I43" s="2" t="str">
        <f t="shared" si="1"/>
        <v>19</v>
      </c>
      <c r="J43" s="2" t="str">
        <f t="shared" si="2"/>
        <v>08</v>
      </c>
      <c r="K43" s="2" t="str">
        <f t="shared" si="3"/>
        <v>2011</v>
      </c>
      <c r="L43" s="2" t="s">
        <v>55</v>
      </c>
      <c r="M43" s="5" t="e">
        <f ca="1">IF($O$6="pw",_xll.DBSW(F43,$O$9,G43,H43,I43,J43,K43,L43))</f>
        <v>#NAME?</v>
      </c>
    </row>
    <row r="44" spans="1:13">
      <c r="A44" s="1" t="s">
        <v>141</v>
      </c>
      <c r="B44" s="1" t="s">
        <v>4</v>
      </c>
      <c r="C44" s="1" t="s">
        <v>142</v>
      </c>
      <c r="D44" s="1" t="s">
        <v>2</v>
      </c>
      <c r="E44" s="1" t="s">
        <v>143</v>
      </c>
      <c r="F44" s="1">
        <f t="shared" si="0"/>
        <v>0.69657999999999998</v>
      </c>
      <c r="G44" s="2" t="s">
        <v>45</v>
      </c>
      <c r="H44" s="2" t="s">
        <v>2</v>
      </c>
      <c r="I44" s="2" t="str">
        <f t="shared" si="1"/>
        <v>20</v>
      </c>
      <c r="J44" s="2" t="str">
        <f t="shared" si="2"/>
        <v>08</v>
      </c>
      <c r="K44" s="2" t="str">
        <f t="shared" si="3"/>
        <v>2011</v>
      </c>
      <c r="L44" s="2" t="s">
        <v>55</v>
      </c>
      <c r="M44" s="5" t="e">
        <f ca="1">IF($O$6="pw",_xll.DBSW(F44,$O$9,G44,H44,I44,J44,K44,L44))</f>
        <v>#NAME?</v>
      </c>
    </row>
    <row r="45" spans="1:13">
      <c r="A45" s="1" t="s">
        <v>144</v>
      </c>
      <c r="B45" s="1" t="s">
        <v>7</v>
      </c>
      <c r="C45" s="1" t="s">
        <v>66</v>
      </c>
      <c r="D45" s="1" t="s">
        <v>2</v>
      </c>
      <c r="E45" s="1" t="s">
        <v>145</v>
      </c>
      <c r="F45" s="1">
        <f t="shared" si="0"/>
        <v>0.69560999999999995</v>
      </c>
      <c r="G45" s="2" t="s">
        <v>45</v>
      </c>
      <c r="H45" s="2" t="s">
        <v>2</v>
      </c>
      <c r="I45" s="2" t="str">
        <f t="shared" si="1"/>
        <v>21</v>
      </c>
      <c r="J45" s="2" t="str">
        <f t="shared" si="2"/>
        <v>08</v>
      </c>
      <c r="K45" s="2" t="str">
        <f t="shared" si="3"/>
        <v>2011</v>
      </c>
      <c r="L45" s="2" t="s">
        <v>55</v>
      </c>
      <c r="M45" s="5" t="e">
        <f ca="1">IF($O$6="pw",_xll.DBSW(F45,$O$9,G45,H45,I45,J45,K45,L45))</f>
        <v>#NAME?</v>
      </c>
    </row>
    <row r="46" spans="1:13">
      <c r="A46" s="1" t="s">
        <v>146</v>
      </c>
      <c r="B46" s="1" t="s">
        <v>10</v>
      </c>
      <c r="C46" s="1" t="s">
        <v>147</v>
      </c>
      <c r="D46" s="1" t="s">
        <v>2</v>
      </c>
      <c r="E46" s="1" t="s">
        <v>148</v>
      </c>
      <c r="F46" s="1">
        <f t="shared" si="0"/>
        <v>0.69650000000000001</v>
      </c>
      <c r="G46" s="2" t="s">
        <v>45</v>
      </c>
      <c r="H46" s="2" t="s">
        <v>2</v>
      </c>
      <c r="I46" s="2" t="str">
        <f t="shared" si="1"/>
        <v>22</v>
      </c>
      <c r="J46" s="2" t="str">
        <f t="shared" si="2"/>
        <v>08</v>
      </c>
      <c r="K46" s="2" t="str">
        <f t="shared" si="3"/>
        <v>2011</v>
      </c>
      <c r="L46" s="2" t="s">
        <v>55</v>
      </c>
      <c r="M46" s="5" t="e">
        <f ca="1">IF($O$6="pw",_xll.DBSW(F46,$O$9,G46,H46,I46,J46,K46,L46))</f>
        <v>#NAME?</v>
      </c>
    </row>
    <row r="47" spans="1:13">
      <c r="A47" s="1" t="s">
        <v>149</v>
      </c>
      <c r="B47" s="1" t="s">
        <v>13</v>
      </c>
      <c r="C47" s="1" t="s">
        <v>150</v>
      </c>
      <c r="D47" s="1" t="s">
        <v>2</v>
      </c>
      <c r="E47" s="1" t="s">
        <v>151</v>
      </c>
      <c r="F47" s="1">
        <f t="shared" si="0"/>
        <v>0.69276000000000004</v>
      </c>
      <c r="G47" s="2" t="s">
        <v>45</v>
      </c>
      <c r="H47" s="2" t="s">
        <v>2</v>
      </c>
      <c r="I47" s="2" t="str">
        <f t="shared" si="1"/>
        <v>23</v>
      </c>
      <c r="J47" s="2" t="str">
        <f t="shared" si="2"/>
        <v>08</v>
      </c>
      <c r="K47" s="2" t="str">
        <f t="shared" si="3"/>
        <v>2011</v>
      </c>
      <c r="L47" s="2" t="s">
        <v>55</v>
      </c>
      <c r="M47" s="5" t="e">
        <f ca="1">IF($O$6="pw",_xll.DBSW(F47,$O$9,G47,H47,I47,J47,K47,L47))</f>
        <v>#NAME?</v>
      </c>
    </row>
    <row r="48" spans="1:13">
      <c r="A48" s="1" t="s">
        <v>152</v>
      </c>
      <c r="B48" s="1" t="s">
        <v>17</v>
      </c>
      <c r="C48" s="1" t="s">
        <v>153</v>
      </c>
      <c r="D48" s="1" t="s">
        <v>2</v>
      </c>
      <c r="E48" s="1" t="s">
        <v>154</v>
      </c>
      <c r="F48" s="1">
        <f t="shared" si="0"/>
        <v>0.69411999999999996</v>
      </c>
      <c r="G48" s="2" t="s">
        <v>45</v>
      </c>
      <c r="H48" s="2" t="s">
        <v>2</v>
      </c>
      <c r="I48" s="2" t="str">
        <f t="shared" si="1"/>
        <v>24</v>
      </c>
      <c r="J48" s="2" t="str">
        <f t="shared" si="2"/>
        <v>08</v>
      </c>
      <c r="K48" s="2" t="str">
        <f t="shared" si="3"/>
        <v>2011</v>
      </c>
      <c r="L48" s="2" t="s">
        <v>55</v>
      </c>
      <c r="M48" s="5" t="e">
        <f ca="1">IF($O$6="pw",_xll.DBSW(F48,$O$9,G48,H48,I48,J48,K48,L48))</f>
        <v>#NAME?</v>
      </c>
    </row>
    <row r="49" spans="1:13">
      <c r="A49" s="1" t="s">
        <v>155</v>
      </c>
      <c r="B49" s="1" t="s">
        <v>21</v>
      </c>
      <c r="C49" s="1" t="s">
        <v>156</v>
      </c>
      <c r="D49" s="1" t="s">
        <v>2</v>
      </c>
      <c r="E49" s="1" t="s">
        <v>157</v>
      </c>
      <c r="F49" s="1">
        <f t="shared" si="0"/>
        <v>0.69569999999999999</v>
      </c>
      <c r="G49" s="2" t="s">
        <v>45</v>
      </c>
      <c r="H49" s="2" t="s">
        <v>2</v>
      </c>
      <c r="I49" s="2" t="str">
        <f t="shared" si="1"/>
        <v>25</v>
      </c>
      <c r="J49" s="2" t="str">
        <f t="shared" si="2"/>
        <v>08</v>
      </c>
      <c r="K49" s="2" t="str">
        <f t="shared" si="3"/>
        <v>2011</v>
      </c>
      <c r="L49" s="2" t="s">
        <v>55</v>
      </c>
      <c r="M49" s="5" t="e">
        <f ca="1">IF($O$6="pw",_xll.DBSW(F49,$O$9,G49,H49,I49,J49,K49,L49))</f>
        <v>#NAME?</v>
      </c>
    </row>
    <row r="50" spans="1:13">
      <c r="A50" s="1" t="s">
        <v>158</v>
      </c>
      <c r="B50" s="1" t="s">
        <v>0</v>
      </c>
      <c r="C50" s="1" t="s">
        <v>159</v>
      </c>
      <c r="D50" s="1" t="s">
        <v>2</v>
      </c>
      <c r="E50" s="1" t="s">
        <v>160</v>
      </c>
      <c r="F50" s="1">
        <f t="shared" si="0"/>
        <v>0.68969000000000003</v>
      </c>
      <c r="G50" s="2" t="s">
        <v>45</v>
      </c>
      <c r="H50" s="2" t="s">
        <v>2</v>
      </c>
      <c r="I50" s="2" t="str">
        <f t="shared" si="1"/>
        <v>26</v>
      </c>
      <c r="J50" s="2" t="str">
        <f t="shared" si="2"/>
        <v>08</v>
      </c>
      <c r="K50" s="2" t="str">
        <f t="shared" si="3"/>
        <v>2011</v>
      </c>
      <c r="L50" s="2" t="s">
        <v>55</v>
      </c>
      <c r="M50" s="5" t="e">
        <f ca="1">IF($O$6="pw",_xll.DBSW(F50,$O$9,G50,H50,I50,J50,K50,L50))</f>
        <v>#NAME?</v>
      </c>
    </row>
    <row r="51" spans="1:13">
      <c r="A51" s="1" t="s">
        <v>161</v>
      </c>
      <c r="B51" s="1" t="s">
        <v>4</v>
      </c>
      <c r="C51" s="1" t="s">
        <v>162</v>
      </c>
      <c r="D51" s="1" t="s">
        <v>2</v>
      </c>
      <c r="E51" s="1" t="s">
        <v>163</v>
      </c>
      <c r="F51" s="1">
        <f t="shared" si="0"/>
        <v>0.69142000000000003</v>
      </c>
      <c r="G51" s="2" t="s">
        <v>45</v>
      </c>
      <c r="H51" s="2" t="s">
        <v>2</v>
      </c>
      <c r="I51" s="2" t="str">
        <f t="shared" si="1"/>
        <v>27</v>
      </c>
      <c r="J51" s="2" t="str">
        <f t="shared" si="2"/>
        <v>08</v>
      </c>
      <c r="K51" s="2" t="str">
        <f t="shared" si="3"/>
        <v>2011</v>
      </c>
      <c r="L51" s="2" t="s">
        <v>55</v>
      </c>
      <c r="M51" s="5" t="e">
        <f ca="1">IF($O$6="pw",_xll.DBSW(F51,$O$9,G51,H51,I51,J51,K51,L51))</f>
        <v>#NAME?</v>
      </c>
    </row>
    <row r="52" spans="1:13">
      <c r="A52" s="1" t="s">
        <v>164</v>
      </c>
      <c r="B52" s="1" t="s">
        <v>7</v>
      </c>
      <c r="C52" s="1" t="s">
        <v>165</v>
      </c>
      <c r="D52" s="1" t="s">
        <v>2</v>
      </c>
      <c r="E52" s="1" t="s">
        <v>166</v>
      </c>
      <c r="F52" s="1">
        <f t="shared" si="0"/>
        <v>0.68998999999999999</v>
      </c>
      <c r="G52" s="2" t="s">
        <v>45</v>
      </c>
      <c r="H52" s="2" t="s">
        <v>2</v>
      </c>
      <c r="I52" s="2" t="str">
        <f t="shared" si="1"/>
        <v>28</v>
      </c>
      <c r="J52" s="2" t="str">
        <f t="shared" si="2"/>
        <v>08</v>
      </c>
      <c r="K52" s="2" t="str">
        <f t="shared" si="3"/>
        <v>2011</v>
      </c>
      <c r="L52" s="2" t="s">
        <v>55</v>
      </c>
      <c r="M52" s="5" t="e">
        <f ca="1">IF($O$6="pw",_xll.DBSW(F52,$O$9,G52,H52,I52,J52,K52,L52))</f>
        <v>#NAME?</v>
      </c>
    </row>
    <row r="53" spans="1:13">
      <c r="A53" s="1" t="s">
        <v>167</v>
      </c>
      <c r="B53" s="1" t="s">
        <v>10</v>
      </c>
      <c r="C53" s="1" t="s">
        <v>168</v>
      </c>
      <c r="D53" s="1" t="s">
        <v>2</v>
      </c>
      <c r="E53" s="1" t="s">
        <v>169</v>
      </c>
      <c r="F53" s="1">
        <f t="shared" si="0"/>
        <v>0.68898999999999999</v>
      </c>
      <c r="G53" s="2" t="s">
        <v>45</v>
      </c>
      <c r="H53" s="2" t="s">
        <v>2</v>
      </c>
      <c r="I53" s="2" t="str">
        <f t="shared" si="1"/>
        <v>29</v>
      </c>
      <c r="J53" s="2" t="str">
        <f t="shared" si="2"/>
        <v>08</v>
      </c>
      <c r="K53" s="2" t="str">
        <f t="shared" si="3"/>
        <v>2011</v>
      </c>
      <c r="L53" s="2" t="s">
        <v>55</v>
      </c>
      <c r="M53" s="5" t="e">
        <f ca="1">IF($O$6="pw",_xll.DBSW(F53,$O$9,G53,H53,I53,J53,K53,L53))</f>
        <v>#NAME?</v>
      </c>
    </row>
    <row r="54" spans="1:13">
      <c r="A54" s="1" t="s">
        <v>170</v>
      </c>
      <c r="B54" s="1" t="s">
        <v>13</v>
      </c>
      <c r="C54" s="1" t="s">
        <v>171</v>
      </c>
      <c r="D54" s="1" t="s">
        <v>2</v>
      </c>
      <c r="E54" s="1" t="s">
        <v>172</v>
      </c>
      <c r="F54" s="1">
        <f t="shared" si="0"/>
        <v>0.69257000000000002</v>
      </c>
      <c r="G54" s="2" t="s">
        <v>45</v>
      </c>
      <c r="H54" s="2" t="s">
        <v>2</v>
      </c>
      <c r="I54" s="2" t="str">
        <f t="shared" si="1"/>
        <v>30</v>
      </c>
      <c r="J54" s="2" t="str">
        <f t="shared" si="2"/>
        <v>08</v>
      </c>
      <c r="K54" s="2" t="str">
        <f t="shared" si="3"/>
        <v>2011</v>
      </c>
      <c r="L54" s="2" t="s">
        <v>55</v>
      </c>
      <c r="M54" s="5" t="e">
        <f ca="1">IF($O$6="pw",_xll.DBSW(F54,$O$9,G54,H54,I54,J54,K54,L54))</f>
        <v>#NAME?</v>
      </c>
    </row>
    <row r="55" spans="1:13">
      <c r="A55" s="1" t="s">
        <v>173</v>
      </c>
      <c r="B55" s="1" t="s">
        <v>17</v>
      </c>
      <c r="C55" s="1" t="s">
        <v>174</v>
      </c>
      <c r="D55" s="1" t="s">
        <v>2</v>
      </c>
      <c r="E55" s="1" t="s">
        <v>175</v>
      </c>
      <c r="F55" s="1">
        <f t="shared" si="0"/>
        <v>0.69567000000000001</v>
      </c>
      <c r="G55" s="2" t="s">
        <v>45</v>
      </c>
      <c r="H55" s="2" t="s">
        <v>2</v>
      </c>
      <c r="I55" s="2" t="str">
        <f t="shared" si="1"/>
        <v>31</v>
      </c>
      <c r="J55" s="2" t="str">
        <f t="shared" si="2"/>
        <v>08</v>
      </c>
      <c r="K55" s="2" t="str">
        <f t="shared" si="3"/>
        <v>2011</v>
      </c>
      <c r="L55" s="2" t="s">
        <v>55</v>
      </c>
      <c r="M55" s="5" t="e">
        <f ca="1">IF($O$6="pw",_xll.DBSW(F55,$O$9,G55,H55,I55,J55,K55,L55))</f>
        <v>#NAME?</v>
      </c>
    </row>
    <row r="56" spans="1:13">
      <c r="A56" s="1" t="s">
        <v>176</v>
      </c>
      <c r="B56" s="1" t="s">
        <v>21</v>
      </c>
      <c r="C56" s="1" t="s">
        <v>177</v>
      </c>
      <c r="D56" s="1" t="s">
        <v>2</v>
      </c>
      <c r="E56" s="1" t="s">
        <v>178</v>
      </c>
      <c r="F56" s="1">
        <f t="shared" si="0"/>
        <v>0.70120000000000005</v>
      </c>
      <c r="G56" s="2" t="s">
        <v>45</v>
      </c>
      <c r="H56" s="2" t="s">
        <v>2</v>
      </c>
      <c r="I56" s="2" t="str">
        <f t="shared" si="1"/>
        <v>01</v>
      </c>
      <c r="J56" s="2" t="str">
        <f t="shared" si="2"/>
        <v>09</v>
      </c>
      <c r="K56" s="2" t="str">
        <f t="shared" si="3"/>
        <v>2011</v>
      </c>
      <c r="L56" s="2" t="s">
        <v>55</v>
      </c>
      <c r="M56" s="5" t="e">
        <f ca="1">IF($O$6="pw",_xll.DBSW(F56,$O$9,G56,H56,I56,J56,K56,L56))</f>
        <v>#NAME?</v>
      </c>
    </row>
    <row r="57" spans="1:13">
      <c r="A57" s="1" t="s">
        <v>179</v>
      </c>
      <c r="B57" s="1" t="s">
        <v>0</v>
      </c>
      <c r="C57" s="1" t="s">
        <v>180</v>
      </c>
      <c r="D57" s="1" t="s">
        <v>2</v>
      </c>
      <c r="E57" s="1" t="s">
        <v>181</v>
      </c>
      <c r="F57" s="1">
        <f t="shared" si="0"/>
        <v>0.70426</v>
      </c>
      <c r="G57" s="2" t="s">
        <v>45</v>
      </c>
      <c r="H57" s="2" t="s">
        <v>2</v>
      </c>
      <c r="I57" s="2" t="str">
        <f t="shared" si="1"/>
        <v>02</v>
      </c>
      <c r="J57" s="2" t="str">
        <f t="shared" si="2"/>
        <v>09</v>
      </c>
      <c r="K57" s="2" t="str">
        <f t="shared" si="3"/>
        <v>2011</v>
      </c>
      <c r="L57" s="2" t="s">
        <v>55</v>
      </c>
      <c r="M57" s="5" t="e">
        <f ca="1">IF($O$6="pw",_xll.DBSW(F57,$O$9,G57,H57,I57,J57,K57,L57))</f>
        <v>#NAME?</v>
      </c>
    </row>
    <row r="58" spans="1:13">
      <c r="A58" s="1" t="s">
        <v>182</v>
      </c>
      <c r="B58" s="1" t="s">
        <v>4</v>
      </c>
      <c r="C58" s="1" t="s">
        <v>183</v>
      </c>
      <c r="D58" s="1" t="s">
        <v>2</v>
      </c>
      <c r="E58" s="1" t="s">
        <v>184</v>
      </c>
      <c r="F58" s="1">
        <f t="shared" si="0"/>
        <v>0.70415000000000005</v>
      </c>
      <c r="G58" s="2" t="s">
        <v>45</v>
      </c>
      <c r="H58" s="2" t="s">
        <v>2</v>
      </c>
      <c r="I58" s="2" t="str">
        <f t="shared" si="1"/>
        <v>03</v>
      </c>
      <c r="J58" s="2" t="str">
        <f t="shared" si="2"/>
        <v>09</v>
      </c>
      <c r="K58" s="2" t="str">
        <f t="shared" si="3"/>
        <v>2011</v>
      </c>
      <c r="L58" s="2" t="s">
        <v>55</v>
      </c>
      <c r="M58" s="5" t="e">
        <f ca="1">IF($O$6="pw",_xll.DBSW(F58,$O$9,G58,H58,I58,J58,K58,L58))</f>
        <v>#NAME?</v>
      </c>
    </row>
    <row r="59" spans="1:13">
      <c r="A59" s="1" t="s">
        <v>185</v>
      </c>
      <c r="B59" s="1" t="s">
        <v>7</v>
      </c>
      <c r="C59" s="1" t="s">
        <v>186</v>
      </c>
      <c r="D59" s="1" t="s">
        <v>2</v>
      </c>
      <c r="E59" s="1" t="s">
        <v>187</v>
      </c>
      <c r="F59" s="1">
        <f t="shared" si="0"/>
        <v>0.70611999999999997</v>
      </c>
      <c r="G59" s="2" t="s">
        <v>45</v>
      </c>
      <c r="H59" s="2" t="s">
        <v>2</v>
      </c>
      <c r="I59" s="2" t="str">
        <f t="shared" si="1"/>
        <v>04</v>
      </c>
      <c r="J59" s="2" t="str">
        <f t="shared" si="2"/>
        <v>09</v>
      </c>
      <c r="K59" s="2" t="str">
        <f t="shared" si="3"/>
        <v>2011</v>
      </c>
      <c r="L59" s="2" t="s">
        <v>55</v>
      </c>
      <c r="M59" s="5" t="e">
        <f ca="1">IF($O$6="pw",_xll.DBSW(F59,$O$9,G59,H59,I59,J59,K59,L59))</f>
        <v>#NAME?</v>
      </c>
    </row>
    <row r="60" spans="1:13">
      <c r="A60" s="1" t="s">
        <v>188</v>
      </c>
      <c r="B60" s="1" t="s">
        <v>10</v>
      </c>
      <c r="C60" s="1" t="s">
        <v>189</v>
      </c>
      <c r="D60" s="1" t="s">
        <v>2</v>
      </c>
      <c r="E60" s="1" t="s">
        <v>190</v>
      </c>
      <c r="F60" s="1">
        <f t="shared" si="0"/>
        <v>0.70953999999999995</v>
      </c>
      <c r="G60" s="2" t="s">
        <v>45</v>
      </c>
      <c r="H60" s="2" t="s">
        <v>2</v>
      </c>
      <c r="I60" s="2" t="str">
        <f t="shared" si="1"/>
        <v>05</v>
      </c>
      <c r="J60" s="2" t="str">
        <f t="shared" si="2"/>
        <v>09</v>
      </c>
      <c r="K60" s="2" t="str">
        <f t="shared" si="3"/>
        <v>2011</v>
      </c>
      <c r="L60" s="2" t="s">
        <v>55</v>
      </c>
      <c r="M60" s="5" t="e">
        <f ca="1">IF($O$6="pw",_xll.DBSW(F60,$O$9,G60,H60,I60,J60,K60,L60))</f>
        <v>#NAME?</v>
      </c>
    </row>
    <row r="61" spans="1:13">
      <c r="A61" s="1" t="s">
        <v>191</v>
      </c>
      <c r="B61" s="1" t="s">
        <v>13</v>
      </c>
      <c r="C61" s="1" t="s">
        <v>192</v>
      </c>
      <c r="D61" s="1" t="s">
        <v>2</v>
      </c>
      <c r="E61" s="1" t="s">
        <v>193</v>
      </c>
      <c r="F61" s="1">
        <f t="shared" si="0"/>
        <v>0.71409999999999996</v>
      </c>
      <c r="G61" s="2" t="s">
        <v>45</v>
      </c>
      <c r="H61" s="2" t="s">
        <v>2</v>
      </c>
      <c r="I61" s="2" t="str">
        <f t="shared" si="1"/>
        <v>06</v>
      </c>
      <c r="J61" s="2" t="str">
        <f t="shared" si="2"/>
        <v>09</v>
      </c>
      <c r="K61" s="2" t="str">
        <f t="shared" si="3"/>
        <v>2011</v>
      </c>
      <c r="L61" s="2" t="s">
        <v>55</v>
      </c>
      <c r="M61" s="5" t="e">
        <f ca="1">IF($O$6="pw",_xll.DBSW(F61,$O$9,G61,H61,I61,J61,K61,L61))</f>
        <v>#NAME?</v>
      </c>
    </row>
    <row r="62" spans="1:13">
      <c r="A62" s="1" t="s">
        <v>194</v>
      </c>
      <c r="B62" s="1" t="s">
        <v>17</v>
      </c>
      <c r="C62" s="1" t="s">
        <v>189</v>
      </c>
      <c r="D62" s="1" t="s">
        <v>2</v>
      </c>
      <c r="E62" s="1" t="s">
        <v>195</v>
      </c>
      <c r="F62" s="1">
        <f t="shared" si="0"/>
        <v>0.70953999999999995</v>
      </c>
      <c r="G62" s="2" t="s">
        <v>45</v>
      </c>
      <c r="H62" s="2" t="s">
        <v>2</v>
      </c>
      <c r="I62" s="2" t="str">
        <f t="shared" si="1"/>
        <v>07</v>
      </c>
      <c r="J62" s="2" t="str">
        <f t="shared" si="2"/>
        <v>09</v>
      </c>
      <c r="K62" s="2" t="str">
        <f t="shared" si="3"/>
        <v>2011</v>
      </c>
      <c r="L62" s="2" t="s">
        <v>55</v>
      </c>
      <c r="M62" s="5" t="e">
        <f ca="1">IF($O$6="pw",_xll.DBSW(F62,$O$9,G62,H62,I62,J62,K62,L62))</f>
        <v>#NAME?</v>
      </c>
    </row>
    <row r="63" spans="1:13">
      <c r="A63" s="1" t="s">
        <v>196</v>
      </c>
      <c r="B63" s="1" t="s">
        <v>21</v>
      </c>
      <c r="C63" s="1" t="s">
        <v>197</v>
      </c>
      <c r="D63" s="1" t="s">
        <v>2</v>
      </c>
      <c r="E63" s="1" t="s">
        <v>198</v>
      </c>
      <c r="F63" s="1">
        <f t="shared" si="0"/>
        <v>0.72001999999999999</v>
      </c>
      <c r="G63" s="2" t="s">
        <v>45</v>
      </c>
      <c r="H63" s="2" t="s">
        <v>2</v>
      </c>
      <c r="I63" s="2" t="str">
        <f t="shared" si="1"/>
        <v>08</v>
      </c>
      <c r="J63" s="2" t="str">
        <f t="shared" si="2"/>
        <v>09</v>
      </c>
      <c r="K63" s="2" t="str">
        <f t="shared" si="3"/>
        <v>2011</v>
      </c>
      <c r="L63" s="2" t="s">
        <v>55</v>
      </c>
      <c r="M63" s="5" t="e">
        <f ca="1">IF($O$6="pw",_xll.DBSW(F63,$O$9,G63,H63,I63,J63,K63,L63))</f>
        <v>#NAME?</v>
      </c>
    </row>
    <row r="64" spans="1:13">
      <c r="A64" s="1" t="s">
        <v>199</v>
      </c>
      <c r="B64" s="1" t="s">
        <v>0</v>
      </c>
      <c r="C64" s="1" t="s">
        <v>200</v>
      </c>
      <c r="D64" s="1" t="s">
        <v>2</v>
      </c>
      <c r="E64" s="1" t="s">
        <v>201</v>
      </c>
      <c r="F64" s="1">
        <f t="shared" si="0"/>
        <v>0.73223000000000005</v>
      </c>
      <c r="G64" s="2" t="s">
        <v>45</v>
      </c>
      <c r="H64" s="2" t="s">
        <v>2</v>
      </c>
      <c r="I64" s="2" t="str">
        <f t="shared" si="1"/>
        <v>09</v>
      </c>
      <c r="J64" s="2" t="str">
        <f t="shared" si="2"/>
        <v>09</v>
      </c>
      <c r="K64" s="2" t="str">
        <f t="shared" si="3"/>
        <v>2011</v>
      </c>
      <c r="L64" s="2" t="s">
        <v>55</v>
      </c>
      <c r="M64" s="5" t="e">
        <f ca="1">IF($O$6="pw",_xll.DBSW(F64,$O$9,G64,H64,I64,J64,K64,L64))</f>
        <v>#NAME?</v>
      </c>
    </row>
    <row r="65" spans="1:13">
      <c r="A65" s="1" t="s">
        <v>202</v>
      </c>
      <c r="B65" s="1" t="s">
        <v>4</v>
      </c>
      <c r="C65" s="1" t="s">
        <v>203</v>
      </c>
      <c r="D65" s="1" t="s">
        <v>2</v>
      </c>
      <c r="E65" s="1" t="s">
        <v>204</v>
      </c>
      <c r="F65" s="1">
        <f t="shared" si="0"/>
        <v>0.73114999999999997</v>
      </c>
      <c r="G65" s="2" t="s">
        <v>45</v>
      </c>
      <c r="H65" s="2" t="s">
        <v>2</v>
      </c>
      <c r="I65" s="2" t="str">
        <f t="shared" ref="I65:I128" si="4">TEXT(SUBSTITUTE(MID($A65,FIND("/",$A65,1)+1,2),"/","")*1,"00")</f>
        <v>10</v>
      </c>
      <c r="J65" s="2" t="str">
        <f t="shared" ref="J65:J128" si="5">TEXT(LEFT($A65,FIND("/",$A65,1)-1)*1,"00")</f>
        <v>09</v>
      </c>
      <c r="K65" s="2" t="str">
        <f t="shared" si="3"/>
        <v>2011</v>
      </c>
      <c r="L65" s="2" t="s">
        <v>55</v>
      </c>
      <c r="M65" s="5" t="e">
        <f ca="1">IF($O$6="pw",_xll.DBSW(F65,$O$9,G65,H65,I65,J65,K65,L65))</f>
        <v>#NAME?</v>
      </c>
    </row>
    <row r="66" spans="1:13">
      <c r="A66" s="1" t="s">
        <v>205</v>
      </c>
      <c r="B66" s="1" t="s">
        <v>7</v>
      </c>
      <c r="C66" s="1" t="s">
        <v>206</v>
      </c>
      <c r="D66" s="1" t="s">
        <v>2</v>
      </c>
      <c r="E66" s="1" t="s">
        <v>207</v>
      </c>
      <c r="F66" s="1">
        <f t="shared" si="0"/>
        <v>0.73687999999999998</v>
      </c>
      <c r="G66" s="2" t="s">
        <v>45</v>
      </c>
      <c r="H66" s="2" t="s">
        <v>2</v>
      </c>
      <c r="I66" s="2" t="str">
        <f t="shared" si="4"/>
        <v>11</v>
      </c>
      <c r="J66" s="2" t="str">
        <f t="shared" si="5"/>
        <v>09</v>
      </c>
      <c r="K66" s="2" t="str">
        <f t="shared" ref="K66:K129" si="6">RIGHT($A66,4)</f>
        <v>2011</v>
      </c>
      <c r="L66" s="2" t="s">
        <v>55</v>
      </c>
      <c r="M66" s="5" t="e">
        <f ca="1">IF($O$6="pw",_xll.DBSW(F66,$O$9,G66,H66,I66,J66,K66,L66))</f>
        <v>#NAME?</v>
      </c>
    </row>
    <row r="67" spans="1:13">
      <c r="A67" s="1" t="s">
        <v>208</v>
      </c>
      <c r="B67" s="1" t="s">
        <v>10</v>
      </c>
      <c r="C67" s="1" t="s">
        <v>209</v>
      </c>
      <c r="D67" s="1" t="s">
        <v>2</v>
      </c>
      <c r="E67" s="1" t="s">
        <v>210</v>
      </c>
      <c r="F67" s="1">
        <f t="shared" si="0"/>
        <v>0.73204000000000002</v>
      </c>
      <c r="G67" s="2" t="s">
        <v>45</v>
      </c>
      <c r="H67" s="2" t="s">
        <v>2</v>
      </c>
      <c r="I67" s="2" t="str">
        <f t="shared" si="4"/>
        <v>12</v>
      </c>
      <c r="J67" s="2" t="str">
        <f t="shared" si="5"/>
        <v>09</v>
      </c>
      <c r="K67" s="2" t="str">
        <f t="shared" si="6"/>
        <v>2011</v>
      </c>
      <c r="L67" s="2" t="s">
        <v>55</v>
      </c>
      <c r="M67" s="5" t="e">
        <f ca="1">IF($O$6="pw",_xll.DBSW(F67,$O$9,G67,H67,I67,J67,K67,L67))</f>
        <v>#NAME?</v>
      </c>
    </row>
    <row r="68" spans="1:13">
      <c r="A68" s="1" t="s">
        <v>211</v>
      </c>
      <c r="B68" s="1" t="s">
        <v>13</v>
      </c>
      <c r="C68" s="1" t="s">
        <v>212</v>
      </c>
      <c r="D68" s="1" t="s">
        <v>2</v>
      </c>
      <c r="E68" s="1" t="s">
        <v>213</v>
      </c>
      <c r="F68" s="1">
        <f t="shared" si="0"/>
        <v>0.73104999999999998</v>
      </c>
      <c r="G68" s="2" t="s">
        <v>45</v>
      </c>
      <c r="H68" s="2" t="s">
        <v>2</v>
      </c>
      <c r="I68" s="2" t="str">
        <f t="shared" si="4"/>
        <v>13</v>
      </c>
      <c r="J68" s="2" t="str">
        <f t="shared" si="5"/>
        <v>09</v>
      </c>
      <c r="K68" s="2" t="str">
        <f t="shared" si="6"/>
        <v>2011</v>
      </c>
      <c r="L68" s="2" t="s">
        <v>55</v>
      </c>
      <c r="M68" s="5" t="e">
        <f ca="1">IF($O$6="pw",_xll.DBSW(F68,$O$9,G68,H68,I68,J68,K68,L68))</f>
        <v>#NAME?</v>
      </c>
    </row>
    <row r="69" spans="1:13">
      <c r="A69" s="1" t="s">
        <v>214</v>
      </c>
      <c r="B69" s="1" t="s">
        <v>17</v>
      </c>
      <c r="C69" s="1" t="s">
        <v>215</v>
      </c>
      <c r="D69" s="1" t="s">
        <v>2</v>
      </c>
      <c r="E69" s="1" t="s">
        <v>216</v>
      </c>
      <c r="F69" s="1">
        <f t="shared" si="0"/>
        <v>0.72772999999999999</v>
      </c>
      <c r="G69" s="2" t="s">
        <v>45</v>
      </c>
      <c r="H69" s="2" t="s">
        <v>2</v>
      </c>
      <c r="I69" s="2" t="str">
        <f t="shared" si="4"/>
        <v>14</v>
      </c>
      <c r="J69" s="2" t="str">
        <f t="shared" si="5"/>
        <v>09</v>
      </c>
      <c r="K69" s="2" t="str">
        <f t="shared" si="6"/>
        <v>2011</v>
      </c>
      <c r="L69" s="2" t="s">
        <v>55</v>
      </c>
      <c r="M69" s="5" t="e">
        <f ca="1">IF($O$6="pw",_xll.DBSW(F69,$O$9,G69,H69,I69,J69,K69,L69))</f>
        <v>#NAME?</v>
      </c>
    </row>
    <row r="70" spans="1:13">
      <c r="A70" s="1" t="s">
        <v>217</v>
      </c>
      <c r="B70" s="1" t="s">
        <v>21</v>
      </c>
      <c r="C70" s="1" t="s">
        <v>218</v>
      </c>
      <c r="D70" s="1" t="s">
        <v>2</v>
      </c>
      <c r="E70" s="1" t="s">
        <v>219</v>
      </c>
      <c r="F70" s="1">
        <f t="shared" si="0"/>
        <v>0.72030000000000005</v>
      </c>
      <c r="G70" s="2" t="s">
        <v>45</v>
      </c>
      <c r="H70" s="2" t="s">
        <v>2</v>
      </c>
      <c r="I70" s="2" t="str">
        <f t="shared" si="4"/>
        <v>15</v>
      </c>
      <c r="J70" s="2" t="str">
        <f t="shared" si="5"/>
        <v>09</v>
      </c>
      <c r="K70" s="2" t="str">
        <f t="shared" si="6"/>
        <v>2011</v>
      </c>
      <c r="L70" s="2" t="s">
        <v>55</v>
      </c>
      <c r="M70" s="5" t="e">
        <f ca="1">IF($O$6="pw",_xll.DBSW(F70,$O$9,G70,H70,I70,J70,K70,L70))</f>
        <v>#NAME?</v>
      </c>
    </row>
    <row r="71" spans="1:13">
      <c r="A71" s="1" t="s">
        <v>220</v>
      </c>
      <c r="B71" s="1" t="s">
        <v>0</v>
      </c>
      <c r="C71" s="1" t="s">
        <v>221</v>
      </c>
      <c r="D71" s="1" t="s">
        <v>2</v>
      </c>
      <c r="E71" s="1" t="s">
        <v>222</v>
      </c>
      <c r="F71" s="1">
        <f t="shared" si="0"/>
        <v>0.72465999999999997</v>
      </c>
      <c r="G71" s="2" t="s">
        <v>45</v>
      </c>
      <c r="H71" s="2" t="s">
        <v>2</v>
      </c>
      <c r="I71" s="2" t="str">
        <f t="shared" si="4"/>
        <v>16</v>
      </c>
      <c r="J71" s="2" t="str">
        <f t="shared" si="5"/>
        <v>09</v>
      </c>
      <c r="K71" s="2" t="str">
        <f t="shared" si="6"/>
        <v>2011</v>
      </c>
      <c r="L71" s="2" t="s">
        <v>55</v>
      </c>
      <c r="M71" s="5" t="e">
        <f ca="1">IF($O$6="pw",_xll.DBSW(F71,$O$9,G71,H71,I71,J71,K71,L71))</f>
        <v>#NAME?</v>
      </c>
    </row>
    <row r="72" spans="1:13">
      <c r="A72" s="1" t="s">
        <v>223</v>
      </c>
      <c r="B72" s="1" t="s">
        <v>4</v>
      </c>
      <c r="C72" s="1" t="s">
        <v>224</v>
      </c>
      <c r="D72" s="1" t="s">
        <v>2</v>
      </c>
      <c r="E72" s="1" t="s">
        <v>225</v>
      </c>
      <c r="F72" s="1">
        <f t="shared" si="0"/>
        <v>0.72524</v>
      </c>
      <c r="G72" s="2" t="s">
        <v>45</v>
      </c>
      <c r="H72" s="2" t="s">
        <v>2</v>
      </c>
      <c r="I72" s="2" t="str">
        <f t="shared" si="4"/>
        <v>17</v>
      </c>
      <c r="J72" s="2" t="str">
        <f t="shared" si="5"/>
        <v>09</v>
      </c>
      <c r="K72" s="2" t="str">
        <f t="shared" si="6"/>
        <v>2011</v>
      </c>
      <c r="L72" s="2" t="s">
        <v>55</v>
      </c>
      <c r="M72" s="5" t="e">
        <f ca="1">IF($O$6="pw",_xll.DBSW(F72,$O$9,G72,H72,I72,J72,K72,L72))</f>
        <v>#NAME?</v>
      </c>
    </row>
    <row r="73" spans="1:13">
      <c r="A73" s="1" t="s">
        <v>226</v>
      </c>
      <c r="B73" s="1" t="s">
        <v>7</v>
      </c>
      <c r="C73" s="1" t="s">
        <v>227</v>
      </c>
      <c r="D73" s="1" t="s">
        <v>2</v>
      </c>
      <c r="E73" s="1" t="s">
        <v>228</v>
      </c>
      <c r="F73" s="1">
        <f t="shared" si="0"/>
        <v>0.73129999999999995</v>
      </c>
      <c r="G73" s="2" t="s">
        <v>45</v>
      </c>
      <c r="H73" s="2" t="s">
        <v>2</v>
      </c>
      <c r="I73" s="2" t="str">
        <f t="shared" si="4"/>
        <v>18</v>
      </c>
      <c r="J73" s="2" t="str">
        <f t="shared" si="5"/>
        <v>09</v>
      </c>
      <c r="K73" s="2" t="str">
        <f t="shared" si="6"/>
        <v>2011</v>
      </c>
      <c r="L73" s="2" t="s">
        <v>55</v>
      </c>
      <c r="M73" s="5" t="e">
        <f ca="1">IF($O$6="pw",_xll.DBSW(F73,$O$9,G73,H73,I73,J73,K73,L73))</f>
        <v>#NAME?</v>
      </c>
    </row>
    <row r="74" spans="1:13">
      <c r="A74" s="1" t="s">
        <v>229</v>
      </c>
      <c r="B74" s="1" t="s">
        <v>10</v>
      </c>
      <c r="C74" s="1" t="s">
        <v>230</v>
      </c>
      <c r="D74" s="1" t="s">
        <v>2</v>
      </c>
      <c r="E74" s="1" t="s">
        <v>231</v>
      </c>
      <c r="F74" s="1">
        <f t="shared" si="0"/>
        <v>0.73107999999999995</v>
      </c>
      <c r="G74" s="2" t="s">
        <v>45</v>
      </c>
      <c r="H74" s="2" t="s">
        <v>2</v>
      </c>
      <c r="I74" s="2" t="str">
        <f t="shared" si="4"/>
        <v>19</v>
      </c>
      <c r="J74" s="2" t="str">
        <f t="shared" si="5"/>
        <v>09</v>
      </c>
      <c r="K74" s="2" t="str">
        <f t="shared" si="6"/>
        <v>2011</v>
      </c>
      <c r="L74" s="2" t="s">
        <v>55</v>
      </c>
      <c r="M74" s="5" t="e">
        <f ca="1">IF($O$6="pw",_xll.DBSW(F74,$O$9,G74,H74,I74,J74,K74,L74))</f>
        <v>#NAME?</v>
      </c>
    </row>
    <row r="75" spans="1:13">
      <c r="A75" s="1" t="s">
        <v>232</v>
      </c>
      <c r="B75" s="1" t="s">
        <v>13</v>
      </c>
      <c r="C75" s="1" t="s">
        <v>233</v>
      </c>
      <c r="D75" s="1" t="s">
        <v>2</v>
      </c>
      <c r="E75" s="1" t="s">
        <v>234</v>
      </c>
      <c r="F75" s="1">
        <f t="shared" si="0"/>
        <v>0.72996000000000005</v>
      </c>
      <c r="G75" s="2" t="s">
        <v>45</v>
      </c>
      <c r="H75" s="2" t="s">
        <v>2</v>
      </c>
      <c r="I75" s="2" t="str">
        <f t="shared" si="4"/>
        <v>20</v>
      </c>
      <c r="J75" s="2" t="str">
        <f t="shared" si="5"/>
        <v>09</v>
      </c>
      <c r="K75" s="2" t="str">
        <f t="shared" si="6"/>
        <v>2011</v>
      </c>
      <c r="L75" s="2" t="s">
        <v>55</v>
      </c>
      <c r="M75" s="5" t="e">
        <f ca="1">IF($O$6="pw",_xll.DBSW(F75,$O$9,G75,H75,I75,J75,K75,L75))</f>
        <v>#NAME?</v>
      </c>
    </row>
    <row r="76" spans="1:13">
      <c r="A76" s="1" t="s">
        <v>235</v>
      </c>
      <c r="B76" s="1" t="s">
        <v>17</v>
      </c>
      <c r="C76" s="1" t="s">
        <v>236</v>
      </c>
      <c r="D76" s="1" t="s">
        <v>2</v>
      </c>
      <c r="E76" s="1" t="s">
        <v>237</v>
      </c>
      <c r="F76" s="1">
        <f t="shared" si="0"/>
        <v>0.73601000000000005</v>
      </c>
      <c r="G76" s="2" t="s">
        <v>45</v>
      </c>
      <c r="H76" s="2" t="s">
        <v>2</v>
      </c>
      <c r="I76" s="2" t="str">
        <f t="shared" si="4"/>
        <v>21</v>
      </c>
      <c r="J76" s="2" t="str">
        <f t="shared" si="5"/>
        <v>09</v>
      </c>
      <c r="K76" s="2" t="str">
        <f t="shared" si="6"/>
        <v>2011</v>
      </c>
      <c r="L76" s="2" t="s">
        <v>55</v>
      </c>
      <c r="M76" s="5" t="e">
        <f ca="1">IF($O$6="pw",_xll.DBSW(F76,$O$9,G76,H76,I76,J76,K76,L76))</f>
        <v>#NAME?</v>
      </c>
    </row>
    <row r="77" spans="1:13">
      <c r="A77" s="1" t="s">
        <v>238</v>
      </c>
      <c r="B77" s="1" t="s">
        <v>21</v>
      </c>
      <c r="C77" s="1" t="s">
        <v>239</v>
      </c>
      <c r="D77" s="1" t="s">
        <v>2</v>
      </c>
      <c r="E77" s="1" t="s">
        <v>240</v>
      </c>
      <c r="F77" s="1">
        <f t="shared" si="0"/>
        <v>0.74299000000000004</v>
      </c>
      <c r="G77" s="2" t="s">
        <v>45</v>
      </c>
      <c r="H77" s="2" t="s">
        <v>2</v>
      </c>
      <c r="I77" s="2" t="str">
        <f t="shared" si="4"/>
        <v>22</v>
      </c>
      <c r="J77" s="2" t="str">
        <f t="shared" si="5"/>
        <v>09</v>
      </c>
      <c r="K77" s="2" t="str">
        <f t="shared" si="6"/>
        <v>2011</v>
      </c>
      <c r="L77" s="2" t="s">
        <v>55</v>
      </c>
      <c r="M77" s="5" t="e">
        <f ca="1">IF($O$6="pw",_xll.DBSW(F77,$O$9,G77,H77,I77,J77,K77,L77))</f>
        <v>#NAME?</v>
      </c>
    </row>
    <row r="78" spans="1:13">
      <c r="A78" s="1" t="s">
        <v>241</v>
      </c>
      <c r="B78" s="1" t="s">
        <v>0</v>
      </c>
      <c r="C78" s="1" t="s">
        <v>242</v>
      </c>
      <c r="D78" s="1" t="s">
        <v>2</v>
      </c>
      <c r="E78" s="1" t="s">
        <v>243</v>
      </c>
      <c r="F78" s="1">
        <f t="shared" si="0"/>
        <v>0.74068999999999996</v>
      </c>
      <c r="G78" s="2" t="s">
        <v>45</v>
      </c>
      <c r="H78" s="2" t="s">
        <v>2</v>
      </c>
      <c r="I78" s="2" t="str">
        <f t="shared" si="4"/>
        <v>23</v>
      </c>
      <c r="J78" s="2" t="str">
        <f t="shared" si="5"/>
        <v>09</v>
      </c>
      <c r="K78" s="2" t="str">
        <f t="shared" si="6"/>
        <v>2011</v>
      </c>
      <c r="L78" s="2" t="s">
        <v>55</v>
      </c>
      <c r="M78" s="5" t="e">
        <f ca="1">IF($O$6="pw",_xll.DBSW(F78,$O$9,G78,H78,I78,J78,K78,L78))</f>
        <v>#NAME?</v>
      </c>
    </row>
    <row r="79" spans="1:13">
      <c r="A79" s="1" t="s">
        <v>244</v>
      </c>
      <c r="B79" s="1" t="s">
        <v>4</v>
      </c>
      <c r="C79" s="1" t="s">
        <v>245</v>
      </c>
      <c r="D79" s="1" t="s">
        <v>2</v>
      </c>
      <c r="E79" s="1" t="s">
        <v>246</v>
      </c>
      <c r="F79" s="1">
        <f t="shared" si="0"/>
        <v>0.73992000000000002</v>
      </c>
      <c r="G79" s="2" t="s">
        <v>45</v>
      </c>
      <c r="H79" s="2" t="s">
        <v>2</v>
      </c>
      <c r="I79" s="2" t="str">
        <f t="shared" si="4"/>
        <v>24</v>
      </c>
      <c r="J79" s="2" t="str">
        <f t="shared" si="5"/>
        <v>09</v>
      </c>
      <c r="K79" s="2" t="str">
        <f t="shared" si="6"/>
        <v>2011</v>
      </c>
      <c r="L79" s="2" t="s">
        <v>55</v>
      </c>
      <c r="M79" s="5" t="e">
        <f ca="1">IF($O$6="pw",_xll.DBSW(F79,$O$9,G79,H79,I79,J79,K79,L79))</f>
        <v>#NAME?</v>
      </c>
    </row>
    <row r="80" spans="1:13">
      <c r="A80" s="1" t="s">
        <v>247</v>
      </c>
      <c r="B80" s="1" t="s">
        <v>7</v>
      </c>
      <c r="C80" s="1" t="s">
        <v>248</v>
      </c>
      <c r="D80" s="1" t="s">
        <v>2</v>
      </c>
      <c r="E80" s="1" t="s">
        <v>249</v>
      </c>
      <c r="F80" s="1">
        <f t="shared" si="0"/>
        <v>0.73997000000000002</v>
      </c>
      <c r="G80" s="2" t="s">
        <v>45</v>
      </c>
      <c r="H80" s="2" t="s">
        <v>2</v>
      </c>
      <c r="I80" s="2" t="str">
        <f t="shared" si="4"/>
        <v>25</v>
      </c>
      <c r="J80" s="2" t="str">
        <f t="shared" si="5"/>
        <v>09</v>
      </c>
      <c r="K80" s="2" t="str">
        <f t="shared" si="6"/>
        <v>2011</v>
      </c>
      <c r="L80" s="2" t="s">
        <v>55</v>
      </c>
      <c r="M80" s="5" t="e">
        <f ca="1">IF($O$6="pw",_xll.DBSW(F80,$O$9,G80,H80,I80,J80,K80,L80))</f>
        <v>#NAME?</v>
      </c>
    </row>
    <row r="81" spans="1:13">
      <c r="A81" s="1" t="s">
        <v>250</v>
      </c>
      <c r="B81" s="1" t="s">
        <v>10</v>
      </c>
      <c r="C81" s="1" t="s">
        <v>251</v>
      </c>
      <c r="D81" s="1" t="s">
        <v>2</v>
      </c>
      <c r="E81" s="1" t="s">
        <v>252</v>
      </c>
      <c r="F81" s="1">
        <f t="shared" si="0"/>
        <v>0.73929999999999996</v>
      </c>
      <c r="G81" s="2" t="s">
        <v>45</v>
      </c>
      <c r="H81" s="2" t="s">
        <v>2</v>
      </c>
      <c r="I81" s="2" t="str">
        <f t="shared" si="4"/>
        <v>26</v>
      </c>
      <c r="J81" s="2" t="str">
        <f t="shared" si="5"/>
        <v>09</v>
      </c>
      <c r="K81" s="2" t="str">
        <f t="shared" si="6"/>
        <v>2011</v>
      </c>
      <c r="L81" s="2" t="s">
        <v>55</v>
      </c>
      <c r="M81" s="5" t="e">
        <f ca="1">IF($O$6="pw",_xll.DBSW(F81,$O$9,G81,H81,I81,J81,K81,L81))</f>
        <v>#NAME?</v>
      </c>
    </row>
    <row r="82" spans="1:13">
      <c r="A82" s="1" t="s">
        <v>253</v>
      </c>
      <c r="B82" s="1" t="s">
        <v>13</v>
      </c>
      <c r="C82" s="1" t="s">
        <v>254</v>
      </c>
      <c r="D82" s="1" t="s">
        <v>2</v>
      </c>
      <c r="E82" s="1" t="s">
        <v>255</v>
      </c>
      <c r="F82" s="1">
        <f t="shared" si="0"/>
        <v>0.73579000000000006</v>
      </c>
      <c r="G82" s="2" t="s">
        <v>45</v>
      </c>
      <c r="H82" s="2" t="s">
        <v>2</v>
      </c>
      <c r="I82" s="2" t="str">
        <f t="shared" si="4"/>
        <v>27</v>
      </c>
      <c r="J82" s="2" t="str">
        <f t="shared" si="5"/>
        <v>09</v>
      </c>
      <c r="K82" s="2" t="str">
        <f t="shared" si="6"/>
        <v>2011</v>
      </c>
      <c r="L82" s="2" t="s">
        <v>55</v>
      </c>
      <c r="M82" s="5" t="e">
        <f ca="1">IF($O$6="pw",_xll.DBSW(F82,$O$9,G82,H82,I82,J82,K82,L82))</f>
        <v>#NAME?</v>
      </c>
    </row>
    <row r="83" spans="1:13">
      <c r="A83" s="1" t="s">
        <v>256</v>
      </c>
      <c r="B83" s="1" t="s">
        <v>17</v>
      </c>
      <c r="C83" s="1" t="s">
        <v>257</v>
      </c>
      <c r="D83" s="1" t="s">
        <v>2</v>
      </c>
      <c r="E83" s="1" t="s">
        <v>258</v>
      </c>
      <c r="F83" s="1">
        <f t="shared" si="0"/>
        <v>0.73919000000000001</v>
      </c>
      <c r="G83" s="2" t="s">
        <v>45</v>
      </c>
      <c r="H83" s="2" t="s">
        <v>2</v>
      </c>
      <c r="I83" s="2" t="str">
        <f t="shared" si="4"/>
        <v>28</v>
      </c>
      <c r="J83" s="2" t="str">
        <f t="shared" si="5"/>
        <v>09</v>
      </c>
      <c r="K83" s="2" t="str">
        <f t="shared" si="6"/>
        <v>2011</v>
      </c>
      <c r="L83" s="2" t="s">
        <v>55</v>
      </c>
      <c r="M83" s="5" t="e">
        <f ca="1">IF($O$6="pw",_xll.DBSW(F83,$O$9,G83,H83,I83,J83,K83,L83))</f>
        <v>#NAME?</v>
      </c>
    </row>
    <row r="84" spans="1:13">
      <c r="A84" s="1" t="s">
        <v>259</v>
      </c>
      <c r="B84" s="1" t="s">
        <v>21</v>
      </c>
      <c r="C84" s="1" t="s">
        <v>260</v>
      </c>
      <c r="D84" s="1" t="s">
        <v>2</v>
      </c>
      <c r="E84" s="1" t="s">
        <v>261</v>
      </c>
      <c r="F84" s="1">
        <f t="shared" si="0"/>
        <v>0.73621000000000003</v>
      </c>
      <c r="G84" s="2" t="s">
        <v>45</v>
      </c>
      <c r="H84" s="2" t="s">
        <v>2</v>
      </c>
      <c r="I84" s="2" t="str">
        <f t="shared" si="4"/>
        <v>29</v>
      </c>
      <c r="J84" s="2" t="str">
        <f t="shared" si="5"/>
        <v>09</v>
      </c>
      <c r="K84" s="2" t="str">
        <f t="shared" si="6"/>
        <v>2011</v>
      </c>
      <c r="L84" s="2" t="s">
        <v>55</v>
      </c>
      <c r="M84" s="5" t="e">
        <f ca="1">IF($O$6="pw",_xll.DBSW(F84,$O$9,G84,H84,I84,J84,K84,L84))</f>
        <v>#NAME?</v>
      </c>
    </row>
    <row r="85" spans="1:13">
      <c r="A85" s="1" t="s">
        <v>262</v>
      </c>
      <c r="B85" s="1" t="s">
        <v>0</v>
      </c>
      <c r="C85" s="1" t="s">
        <v>263</v>
      </c>
      <c r="D85" s="1" t="s">
        <v>2</v>
      </c>
      <c r="E85" s="1" t="s">
        <v>264</v>
      </c>
      <c r="F85" s="1">
        <f t="shared" si="0"/>
        <v>0.74699000000000004</v>
      </c>
      <c r="G85" s="2" t="s">
        <v>45</v>
      </c>
      <c r="H85" s="2" t="s">
        <v>2</v>
      </c>
      <c r="I85" s="2" t="str">
        <f t="shared" si="4"/>
        <v>30</v>
      </c>
      <c r="J85" s="2" t="str">
        <f t="shared" si="5"/>
        <v>09</v>
      </c>
      <c r="K85" s="2" t="str">
        <f t="shared" si="6"/>
        <v>2011</v>
      </c>
      <c r="L85" s="2" t="s">
        <v>55</v>
      </c>
      <c r="M85" s="5" t="e">
        <f ca="1">IF($O$6="pw",_xll.DBSW(F85,$O$9,G85,H85,I85,J85,K85,L85))</f>
        <v>#NAME?</v>
      </c>
    </row>
    <row r="86" spans="1:13">
      <c r="A86" s="1" t="s">
        <v>265</v>
      </c>
      <c r="B86" s="1" t="s">
        <v>4</v>
      </c>
      <c r="C86" s="1" t="s">
        <v>266</v>
      </c>
      <c r="D86" s="1" t="s">
        <v>2</v>
      </c>
      <c r="E86" s="1" t="s">
        <v>267</v>
      </c>
      <c r="F86" s="1">
        <f t="shared" si="0"/>
        <v>0.74685999999999997</v>
      </c>
      <c r="G86" s="2" t="s">
        <v>45</v>
      </c>
      <c r="H86" s="2" t="s">
        <v>2</v>
      </c>
      <c r="I86" s="2" t="str">
        <f t="shared" si="4"/>
        <v>01</v>
      </c>
      <c r="J86" s="2" t="str">
        <f t="shared" si="5"/>
        <v>10</v>
      </c>
      <c r="K86" s="2" t="str">
        <f t="shared" si="6"/>
        <v>2011</v>
      </c>
      <c r="L86" s="2" t="s">
        <v>55</v>
      </c>
      <c r="M86" s="5" t="e">
        <f ca="1">IF($O$6="pw",_xll.DBSW(F86,$O$9,G86,H86,I86,J86,K86,L86))</f>
        <v>#NAME?</v>
      </c>
    </row>
    <row r="87" spans="1:13">
      <c r="A87" s="1" t="s">
        <v>268</v>
      </c>
      <c r="B87" s="1" t="s">
        <v>7</v>
      </c>
      <c r="C87" s="1" t="s">
        <v>269</v>
      </c>
      <c r="D87" s="1" t="s">
        <v>2</v>
      </c>
      <c r="E87" s="1" t="s">
        <v>270</v>
      </c>
      <c r="F87" s="1">
        <f t="shared" si="0"/>
        <v>0.74950000000000006</v>
      </c>
      <c r="G87" s="2" t="s">
        <v>45</v>
      </c>
      <c r="H87" s="2" t="s">
        <v>2</v>
      </c>
      <c r="I87" s="2" t="str">
        <f t="shared" si="4"/>
        <v>02</v>
      </c>
      <c r="J87" s="2" t="str">
        <f t="shared" si="5"/>
        <v>10</v>
      </c>
      <c r="K87" s="2" t="str">
        <f t="shared" si="6"/>
        <v>2011</v>
      </c>
      <c r="L87" s="2" t="s">
        <v>55</v>
      </c>
      <c r="M87" s="5" t="e">
        <f ca="1">IF($O$6="pw",_xll.DBSW(F87,$O$9,G87,H87,I87,J87,K87,L87))</f>
        <v>#NAME?</v>
      </c>
    </row>
    <row r="88" spans="1:13">
      <c r="A88" s="1" t="s">
        <v>271</v>
      </c>
      <c r="B88" s="1" t="s">
        <v>10</v>
      </c>
      <c r="C88" s="1" t="s">
        <v>272</v>
      </c>
      <c r="D88" s="1" t="s">
        <v>2</v>
      </c>
      <c r="E88" s="1" t="s">
        <v>273</v>
      </c>
      <c r="F88" s="1">
        <f t="shared" si="0"/>
        <v>0.75815999999999995</v>
      </c>
      <c r="G88" s="2" t="s">
        <v>45</v>
      </c>
      <c r="H88" s="2" t="s">
        <v>2</v>
      </c>
      <c r="I88" s="2" t="str">
        <f t="shared" si="4"/>
        <v>03</v>
      </c>
      <c r="J88" s="2" t="str">
        <f t="shared" si="5"/>
        <v>10</v>
      </c>
      <c r="K88" s="2" t="str">
        <f t="shared" si="6"/>
        <v>2011</v>
      </c>
      <c r="L88" s="2" t="s">
        <v>55</v>
      </c>
      <c r="M88" s="5" t="e">
        <f ca="1">IF($O$6="pw",_xll.DBSW(F88,$O$9,G88,H88,I88,J88,K88,L88))</f>
        <v>#NAME?</v>
      </c>
    </row>
    <row r="89" spans="1:13">
      <c r="A89" s="1" t="s">
        <v>274</v>
      </c>
      <c r="B89" s="1" t="s">
        <v>13</v>
      </c>
      <c r="C89" s="1" t="s">
        <v>275</v>
      </c>
      <c r="D89" s="1" t="s">
        <v>2</v>
      </c>
      <c r="E89" s="1" t="s">
        <v>276</v>
      </c>
      <c r="F89" s="1">
        <f t="shared" si="0"/>
        <v>0.74973000000000001</v>
      </c>
      <c r="G89" s="2" t="s">
        <v>45</v>
      </c>
      <c r="H89" s="2" t="s">
        <v>2</v>
      </c>
      <c r="I89" s="2" t="str">
        <f t="shared" si="4"/>
        <v>04</v>
      </c>
      <c r="J89" s="2" t="str">
        <f t="shared" si="5"/>
        <v>10</v>
      </c>
      <c r="K89" s="2" t="str">
        <f t="shared" si="6"/>
        <v>2011</v>
      </c>
      <c r="L89" s="2" t="s">
        <v>55</v>
      </c>
      <c r="M89" s="5" t="e">
        <f ca="1">IF($O$6="pw",_xll.DBSW(F89,$O$9,G89,H89,I89,J89,K89,L89))</f>
        <v>#NAME?</v>
      </c>
    </row>
    <row r="90" spans="1:13">
      <c r="A90" s="1" t="s">
        <v>277</v>
      </c>
      <c r="B90" s="1" t="s">
        <v>17</v>
      </c>
      <c r="C90" s="1" t="s">
        <v>278</v>
      </c>
      <c r="D90" s="1" t="s">
        <v>2</v>
      </c>
      <c r="E90" s="1" t="s">
        <v>279</v>
      </c>
      <c r="F90" s="1">
        <f t="shared" si="0"/>
        <v>0.74917</v>
      </c>
      <c r="G90" s="2" t="s">
        <v>45</v>
      </c>
      <c r="H90" s="2" t="s">
        <v>2</v>
      </c>
      <c r="I90" s="2" t="str">
        <f t="shared" si="4"/>
        <v>05</v>
      </c>
      <c r="J90" s="2" t="str">
        <f t="shared" si="5"/>
        <v>10</v>
      </c>
      <c r="K90" s="2" t="str">
        <f t="shared" si="6"/>
        <v>2011</v>
      </c>
      <c r="L90" s="2" t="s">
        <v>55</v>
      </c>
      <c r="M90" s="5" t="e">
        <f ca="1">IF($O$6="pw",_xll.DBSW(F90,$O$9,G90,H90,I90,J90,K90,L90))</f>
        <v>#NAME?</v>
      </c>
    </row>
    <row r="91" spans="1:13">
      <c r="A91" s="1" t="s">
        <v>280</v>
      </c>
      <c r="B91" s="1" t="s">
        <v>21</v>
      </c>
      <c r="C91" s="1" t="s">
        <v>281</v>
      </c>
      <c r="D91" s="1" t="s">
        <v>2</v>
      </c>
      <c r="E91" s="1" t="s">
        <v>282</v>
      </c>
      <c r="F91" s="1">
        <f t="shared" si="0"/>
        <v>0.74468000000000001</v>
      </c>
      <c r="G91" s="2" t="s">
        <v>45</v>
      </c>
      <c r="H91" s="2" t="s">
        <v>2</v>
      </c>
      <c r="I91" s="2" t="str">
        <f t="shared" si="4"/>
        <v>06</v>
      </c>
      <c r="J91" s="2" t="str">
        <f t="shared" si="5"/>
        <v>10</v>
      </c>
      <c r="K91" s="2" t="str">
        <f t="shared" si="6"/>
        <v>2011</v>
      </c>
      <c r="L91" s="2" t="s">
        <v>55</v>
      </c>
      <c r="M91" s="5" t="e">
        <f ca="1">IF($O$6="pw",_xll.DBSW(F91,$O$9,G91,H91,I91,J91,K91,L91))</f>
        <v>#NAME?</v>
      </c>
    </row>
    <row r="92" spans="1:13">
      <c r="A92" s="1" t="s">
        <v>283</v>
      </c>
      <c r="B92" s="1" t="s">
        <v>0</v>
      </c>
      <c r="C92" s="1" t="s">
        <v>284</v>
      </c>
      <c r="D92" s="1" t="s">
        <v>2</v>
      </c>
      <c r="E92" s="1" t="s">
        <v>285</v>
      </c>
      <c r="F92" s="1">
        <f t="shared" si="0"/>
        <v>0.74751999999999996</v>
      </c>
      <c r="G92" s="2" t="s">
        <v>45</v>
      </c>
      <c r="H92" s="2" t="s">
        <v>2</v>
      </c>
      <c r="I92" s="2" t="str">
        <f t="shared" si="4"/>
        <v>07</v>
      </c>
      <c r="J92" s="2" t="str">
        <f t="shared" si="5"/>
        <v>10</v>
      </c>
      <c r="K92" s="2" t="str">
        <f t="shared" si="6"/>
        <v>2011</v>
      </c>
      <c r="L92" s="2" t="s">
        <v>55</v>
      </c>
      <c r="M92" s="5" t="e">
        <f ca="1">IF($O$6="pw",_xll.DBSW(F92,$O$9,G92,H92,I92,J92,K92,L92))</f>
        <v>#NAME?</v>
      </c>
    </row>
    <row r="93" spans="1:13">
      <c r="A93" s="1" t="s">
        <v>286</v>
      </c>
      <c r="B93" s="1" t="s">
        <v>4</v>
      </c>
      <c r="C93" s="1" t="s">
        <v>287</v>
      </c>
      <c r="D93" s="1" t="s">
        <v>2</v>
      </c>
      <c r="E93" s="1" t="s">
        <v>288</v>
      </c>
      <c r="F93" s="1">
        <f t="shared" si="0"/>
        <v>0.74695999999999996</v>
      </c>
      <c r="G93" s="2" t="s">
        <v>45</v>
      </c>
      <c r="H93" s="2" t="s">
        <v>2</v>
      </c>
      <c r="I93" s="2" t="str">
        <f t="shared" si="4"/>
        <v>08</v>
      </c>
      <c r="J93" s="2" t="str">
        <f t="shared" si="5"/>
        <v>10</v>
      </c>
      <c r="K93" s="2" t="str">
        <f t="shared" si="6"/>
        <v>2011</v>
      </c>
      <c r="L93" s="2" t="s">
        <v>55</v>
      </c>
      <c r="M93" s="5" t="e">
        <f ca="1">IF($O$6="pw",_xll.DBSW(F93,$O$9,G93,H93,I93,J93,K93,L93))</f>
        <v>#NAME?</v>
      </c>
    </row>
    <row r="94" spans="1:13">
      <c r="A94" s="1" t="s">
        <v>289</v>
      </c>
      <c r="B94" s="1" t="s">
        <v>7</v>
      </c>
      <c r="C94" s="1" t="s">
        <v>290</v>
      </c>
      <c r="D94" s="1" t="s">
        <v>2</v>
      </c>
      <c r="E94" s="1" t="s">
        <v>291</v>
      </c>
      <c r="F94" s="1">
        <f t="shared" si="0"/>
        <v>0.74697999999999998</v>
      </c>
      <c r="G94" s="2" t="s">
        <v>45</v>
      </c>
      <c r="H94" s="2" t="s">
        <v>2</v>
      </c>
      <c r="I94" s="2" t="str">
        <f t="shared" si="4"/>
        <v>09</v>
      </c>
      <c r="J94" s="2" t="str">
        <f t="shared" si="5"/>
        <v>10</v>
      </c>
      <c r="K94" s="2" t="str">
        <f t="shared" si="6"/>
        <v>2011</v>
      </c>
      <c r="L94" s="2" t="s">
        <v>55</v>
      </c>
      <c r="M94" s="5" t="e">
        <f ca="1">IF($O$6="pw",_xll.DBSW(F94,$O$9,G94,H94,I94,J94,K94,L94))</f>
        <v>#NAME?</v>
      </c>
    </row>
    <row r="95" spans="1:13">
      <c r="A95" s="1" t="s">
        <v>292</v>
      </c>
      <c r="B95" s="1" t="s">
        <v>10</v>
      </c>
      <c r="C95" s="1" t="s">
        <v>293</v>
      </c>
      <c r="D95" s="1" t="s">
        <v>2</v>
      </c>
      <c r="E95" s="1" t="s">
        <v>294</v>
      </c>
      <c r="F95" s="1">
        <f t="shared" si="0"/>
        <v>0.73324</v>
      </c>
      <c r="G95" s="2" t="s">
        <v>45</v>
      </c>
      <c r="H95" s="2" t="s">
        <v>2</v>
      </c>
      <c r="I95" s="2" t="str">
        <f t="shared" si="4"/>
        <v>10</v>
      </c>
      <c r="J95" s="2" t="str">
        <f t="shared" si="5"/>
        <v>10</v>
      </c>
      <c r="K95" s="2" t="str">
        <f t="shared" si="6"/>
        <v>2011</v>
      </c>
      <c r="L95" s="2" t="s">
        <v>55</v>
      </c>
      <c r="M95" s="5" t="e">
        <f ca="1">IF($O$6="pw",_xll.DBSW(F95,$O$9,G95,H95,I95,J95,K95,L95))</f>
        <v>#NAME?</v>
      </c>
    </row>
    <row r="96" spans="1:13">
      <c r="A96" s="1" t="s">
        <v>295</v>
      </c>
      <c r="B96" s="1" t="s">
        <v>13</v>
      </c>
      <c r="C96" s="1" t="s">
        <v>296</v>
      </c>
      <c r="D96" s="1" t="s">
        <v>2</v>
      </c>
      <c r="E96" s="1" t="s">
        <v>297</v>
      </c>
      <c r="F96" s="1">
        <f t="shared" si="0"/>
        <v>0.73265000000000002</v>
      </c>
      <c r="G96" s="2" t="s">
        <v>45</v>
      </c>
      <c r="H96" s="2" t="s">
        <v>2</v>
      </c>
      <c r="I96" s="2" t="str">
        <f t="shared" si="4"/>
        <v>11</v>
      </c>
      <c r="J96" s="2" t="str">
        <f t="shared" si="5"/>
        <v>10</v>
      </c>
      <c r="K96" s="2" t="str">
        <f t="shared" si="6"/>
        <v>2011</v>
      </c>
      <c r="L96" s="2" t="s">
        <v>55</v>
      </c>
      <c r="M96" s="5" t="e">
        <f ca="1">IF($O$6="pw",_xll.DBSW(F96,$O$9,G96,H96,I96,J96,K96,L96))</f>
        <v>#NAME?</v>
      </c>
    </row>
    <row r="97" spans="1:13">
      <c r="A97" s="1" t="s">
        <v>298</v>
      </c>
      <c r="B97" s="1" t="s">
        <v>17</v>
      </c>
      <c r="C97" s="1" t="s">
        <v>299</v>
      </c>
      <c r="D97" s="1" t="s">
        <v>2</v>
      </c>
      <c r="E97" s="1" t="s">
        <v>300</v>
      </c>
      <c r="F97" s="1">
        <f t="shared" si="0"/>
        <v>0.72567000000000004</v>
      </c>
      <c r="G97" s="2" t="s">
        <v>45</v>
      </c>
      <c r="H97" s="2" t="s">
        <v>2</v>
      </c>
      <c r="I97" s="2" t="str">
        <f t="shared" si="4"/>
        <v>12</v>
      </c>
      <c r="J97" s="2" t="str">
        <f t="shared" si="5"/>
        <v>10</v>
      </c>
      <c r="K97" s="2" t="str">
        <f t="shared" si="6"/>
        <v>2011</v>
      </c>
      <c r="L97" s="2" t="s">
        <v>55</v>
      </c>
      <c r="M97" s="5" t="e">
        <f ca="1">IF($O$6="pw",_xll.DBSW(F97,$O$9,G97,H97,I97,J97,K97,L97))</f>
        <v>#NAME?</v>
      </c>
    </row>
    <row r="98" spans="1:13">
      <c r="A98" s="1" t="s">
        <v>301</v>
      </c>
      <c r="B98" s="1" t="s">
        <v>21</v>
      </c>
      <c r="C98" s="1" t="s">
        <v>302</v>
      </c>
      <c r="D98" s="1" t="s">
        <v>2</v>
      </c>
      <c r="E98" s="1" t="s">
        <v>303</v>
      </c>
      <c r="F98" s="1">
        <f t="shared" si="0"/>
        <v>0.72609000000000001</v>
      </c>
      <c r="G98" s="2" t="s">
        <v>45</v>
      </c>
      <c r="H98" s="2" t="s">
        <v>2</v>
      </c>
      <c r="I98" s="2" t="str">
        <f t="shared" si="4"/>
        <v>13</v>
      </c>
      <c r="J98" s="2" t="str">
        <f t="shared" si="5"/>
        <v>10</v>
      </c>
      <c r="K98" s="2" t="str">
        <f t="shared" si="6"/>
        <v>2011</v>
      </c>
      <c r="L98" s="2" t="s">
        <v>55</v>
      </c>
      <c r="M98" s="5" t="e">
        <f ca="1">IF($O$6="pw",_xll.DBSW(F98,$O$9,G98,H98,I98,J98,K98,L98))</f>
        <v>#NAME?</v>
      </c>
    </row>
    <row r="99" spans="1:13">
      <c r="A99" s="1" t="s">
        <v>304</v>
      </c>
      <c r="B99" s="1" t="s">
        <v>0</v>
      </c>
      <c r="C99" s="1" t="s">
        <v>305</v>
      </c>
      <c r="D99" s="1" t="s">
        <v>2</v>
      </c>
      <c r="E99" s="1" t="s">
        <v>306</v>
      </c>
      <c r="F99" s="1">
        <f t="shared" si="0"/>
        <v>0.72036</v>
      </c>
      <c r="G99" s="2" t="s">
        <v>45</v>
      </c>
      <c r="H99" s="2" t="s">
        <v>2</v>
      </c>
      <c r="I99" s="2" t="str">
        <f t="shared" si="4"/>
        <v>14</v>
      </c>
      <c r="J99" s="2" t="str">
        <f t="shared" si="5"/>
        <v>10</v>
      </c>
      <c r="K99" s="2" t="str">
        <f t="shared" si="6"/>
        <v>2011</v>
      </c>
      <c r="L99" s="2" t="s">
        <v>55</v>
      </c>
      <c r="M99" s="5" t="e">
        <f ca="1">IF($O$6="pw",_xll.DBSW(F99,$O$9,G99,H99,I99,J99,K99,L99))</f>
        <v>#NAME?</v>
      </c>
    </row>
    <row r="100" spans="1:13">
      <c r="A100" s="1" t="s">
        <v>307</v>
      </c>
      <c r="B100" s="1" t="s">
        <v>4</v>
      </c>
      <c r="C100" s="1" t="s">
        <v>308</v>
      </c>
      <c r="D100" s="1" t="s">
        <v>2</v>
      </c>
      <c r="E100" s="1" t="s">
        <v>309</v>
      </c>
      <c r="F100" s="1">
        <f t="shared" si="0"/>
        <v>0.72150000000000003</v>
      </c>
      <c r="G100" s="2" t="s">
        <v>45</v>
      </c>
      <c r="H100" s="2" t="s">
        <v>2</v>
      </c>
      <c r="I100" s="2" t="str">
        <f t="shared" si="4"/>
        <v>15</v>
      </c>
      <c r="J100" s="2" t="str">
        <f t="shared" si="5"/>
        <v>10</v>
      </c>
      <c r="K100" s="2" t="str">
        <f t="shared" si="6"/>
        <v>2011</v>
      </c>
      <c r="L100" s="2" t="s">
        <v>55</v>
      </c>
      <c r="M100" s="5" t="e">
        <f ca="1">IF($O$6="pw",_xll.DBSW(F100,$O$9,G100,H100,I100,J100,K100,L100))</f>
        <v>#NAME?</v>
      </c>
    </row>
    <row r="101" spans="1:13">
      <c r="A101" s="1" t="s">
        <v>310</v>
      </c>
      <c r="B101" s="1" t="s">
        <v>7</v>
      </c>
      <c r="C101" s="1" t="s">
        <v>311</v>
      </c>
      <c r="D101" s="1" t="s">
        <v>2</v>
      </c>
      <c r="E101" s="1" t="s">
        <v>312</v>
      </c>
      <c r="F101" s="1">
        <f t="shared" si="0"/>
        <v>0.72019999999999995</v>
      </c>
      <c r="G101" s="2" t="s">
        <v>45</v>
      </c>
      <c r="H101" s="2" t="s">
        <v>2</v>
      </c>
      <c r="I101" s="2" t="str">
        <f t="shared" si="4"/>
        <v>16</v>
      </c>
      <c r="J101" s="2" t="str">
        <f t="shared" si="5"/>
        <v>10</v>
      </c>
      <c r="K101" s="2" t="str">
        <f t="shared" si="6"/>
        <v>2011</v>
      </c>
      <c r="L101" s="2" t="s">
        <v>55</v>
      </c>
      <c r="M101" s="5" t="e">
        <f ca="1">IF($O$6="pw",_xll.DBSW(F101,$O$9,G101,H101,I101,J101,K101,L101))</f>
        <v>#NAME?</v>
      </c>
    </row>
    <row r="102" spans="1:13">
      <c r="A102" s="1" t="s">
        <v>313</v>
      </c>
      <c r="B102" s="1" t="s">
        <v>10</v>
      </c>
      <c r="C102" s="1" t="s">
        <v>314</v>
      </c>
      <c r="D102" s="1" t="s">
        <v>2</v>
      </c>
      <c r="E102" s="1" t="s">
        <v>315</v>
      </c>
      <c r="F102" s="1">
        <f t="shared" si="0"/>
        <v>0.72804000000000002</v>
      </c>
      <c r="G102" s="2" t="s">
        <v>45</v>
      </c>
      <c r="H102" s="2" t="s">
        <v>2</v>
      </c>
      <c r="I102" s="2" t="str">
        <f t="shared" si="4"/>
        <v>17</v>
      </c>
      <c r="J102" s="2" t="str">
        <f t="shared" si="5"/>
        <v>10</v>
      </c>
      <c r="K102" s="2" t="str">
        <f t="shared" si="6"/>
        <v>2011</v>
      </c>
      <c r="L102" s="2" t="s">
        <v>55</v>
      </c>
      <c r="M102" s="5" t="e">
        <f ca="1">IF($O$6="pw",_xll.DBSW(F102,$O$9,G102,H102,I102,J102,K102,L102))</f>
        <v>#NAME?</v>
      </c>
    </row>
    <row r="103" spans="1:13">
      <c r="A103" s="1" t="s">
        <v>316</v>
      </c>
      <c r="B103" s="1" t="s">
        <v>13</v>
      </c>
      <c r="C103" s="1" t="s">
        <v>317</v>
      </c>
      <c r="D103" s="1" t="s">
        <v>2</v>
      </c>
      <c r="E103" s="1" t="s">
        <v>318</v>
      </c>
      <c r="F103" s="1">
        <f t="shared" si="0"/>
        <v>0.72806000000000004</v>
      </c>
      <c r="G103" s="2" t="s">
        <v>45</v>
      </c>
      <c r="H103" s="2" t="s">
        <v>2</v>
      </c>
      <c r="I103" s="2" t="str">
        <f t="shared" si="4"/>
        <v>18</v>
      </c>
      <c r="J103" s="2" t="str">
        <f t="shared" si="5"/>
        <v>10</v>
      </c>
      <c r="K103" s="2" t="str">
        <f t="shared" si="6"/>
        <v>2011</v>
      </c>
      <c r="L103" s="2" t="s">
        <v>55</v>
      </c>
      <c r="M103" s="5" t="e">
        <f ca="1">IF($O$6="pw",_xll.DBSW(F103,$O$9,G103,H103,I103,J103,K103,L103))</f>
        <v>#NAME?</v>
      </c>
    </row>
    <row r="104" spans="1:13">
      <c r="A104" s="1" t="s">
        <v>319</v>
      </c>
      <c r="B104" s="1" t="s">
        <v>17</v>
      </c>
      <c r="C104" s="1" t="s">
        <v>320</v>
      </c>
      <c r="D104" s="1" t="s">
        <v>2</v>
      </c>
      <c r="E104" s="1" t="s">
        <v>321</v>
      </c>
      <c r="F104" s="1">
        <f t="shared" si="0"/>
        <v>0.72670000000000001</v>
      </c>
      <c r="G104" s="2" t="s">
        <v>45</v>
      </c>
      <c r="H104" s="2" t="s">
        <v>2</v>
      </c>
      <c r="I104" s="2" t="str">
        <f t="shared" si="4"/>
        <v>19</v>
      </c>
      <c r="J104" s="2" t="str">
        <f t="shared" si="5"/>
        <v>10</v>
      </c>
      <c r="K104" s="2" t="str">
        <f t="shared" si="6"/>
        <v>2011</v>
      </c>
      <c r="L104" s="2" t="s">
        <v>55</v>
      </c>
      <c r="M104" s="5" t="e">
        <f ca="1">IF($O$6="pw",_xll.DBSW(F104,$O$9,G104,H104,I104,J104,K104,L104))</f>
        <v>#NAME?</v>
      </c>
    </row>
    <row r="105" spans="1:13">
      <c r="A105" s="1" t="s">
        <v>322</v>
      </c>
      <c r="B105" s="1" t="s">
        <v>21</v>
      </c>
      <c r="C105" s="1" t="s">
        <v>323</v>
      </c>
      <c r="D105" s="1" t="s">
        <v>2</v>
      </c>
      <c r="E105" s="1" t="s">
        <v>324</v>
      </c>
      <c r="F105" s="1">
        <f t="shared" si="0"/>
        <v>0.72585999999999995</v>
      </c>
      <c r="G105" s="2" t="s">
        <v>45</v>
      </c>
      <c r="H105" s="2" t="s">
        <v>2</v>
      </c>
      <c r="I105" s="2" t="str">
        <f t="shared" si="4"/>
        <v>20</v>
      </c>
      <c r="J105" s="2" t="str">
        <f t="shared" si="5"/>
        <v>10</v>
      </c>
      <c r="K105" s="2" t="str">
        <f t="shared" si="6"/>
        <v>2011</v>
      </c>
      <c r="L105" s="2" t="s">
        <v>55</v>
      </c>
      <c r="M105" s="5" t="e">
        <f ca="1">IF($O$6="pw",_xll.DBSW(F105,$O$9,G105,H105,I105,J105,K105,L105))</f>
        <v>#NAME?</v>
      </c>
    </row>
    <row r="106" spans="1:13">
      <c r="A106" s="1" t="s">
        <v>325</v>
      </c>
      <c r="B106" s="1" t="s">
        <v>0</v>
      </c>
      <c r="C106" s="1" t="s">
        <v>326</v>
      </c>
      <c r="D106" s="1" t="s">
        <v>2</v>
      </c>
      <c r="E106" s="1" t="s">
        <v>327</v>
      </c>
      <c r="F106" s="1">
        <f t="shared" si="0"/>
        <v>0.71962999999999999</v>
      </c>
      <c r="G106" s="2" t="s">
        <v>45</v>
      </c>
      <c r="H106" s="2" t="s">
        <v>2</v>
      </c>
      <c r="I106" s="2" t="str">
        <f t="shared" si="4"/>
        <v>21</v>
      </c>
      <c r="J106" s="2" t="str">
        <f t="shared" si="5"/>
        <v>10</v>
      </c>
      <c r="K106" s="2" t="str">
        <f t="shared" si="6"/>
        <v>2011</v>
      </c>
      <c r="L106" s="2" t="s">
        <v>55</v>
      </c>
      <c r="M106" s="5" t="e">
        <f ca="1">IF($O$6="pw",_xll.DBSW(F106,$O$9,G106,H106,I106,J106,K106,L106))</f>
        <v>#NAME?</v>
      </c>
    </row>
    <row r="107" spans="1:13">
      <c r="A107" s="1" t="s">
        <v>328</v>
      </c>
      <c r="B107" s="1" t="s">
        <v>4</v>
      </c>
      <c r="C107" s="1" t="s">
        <v>329</v>
      </c>
      <c r="D107" s="1" t="s">
        <v>2</v>
      </c>
      <c r="E107" s="1" t="s">
        <v>330</v>
      </c>
      <c r="F107" s="1">
        <f t="shared" si="0"/>
        <v>0.72077000000000002</v>
      </c>
      <c r="G107" s="2" t="s">
        <v>45</v>
      </c>
      <c r="H107" s="2" t="s">
        <v>2</v>
      </c>
      <c r="I107" s="2" t="str">
        <f t="shared" si="4"/>
        <v>22</v>
      </c>
      <c r="J107" s="2" t="str">
        <f t="shared" si="5"/>
        <v>10</v>
      </c>
      <c r="K107" s="2" t="str">
        <f t="shared" si="6"/>
        <v>2011</v>
      </c>
      <c r="L107" s="2" t="s">
        <v>55</v>
      </c>
      <c r="M107" s="5" t="e">
        <f ca="1">IF($O$6="pw",_xll.DBSW(F107,$O$9,G107,H107,I107,J107,K107,L107))</f>
        <v>#NAME?</v>
      </c>
    </row>
    <row r="108" spans="1:13">
      <c r="A108" s="1" t="s">
        <v>331</v>
      </c>
      <c r="B108" s="1" t="s">
        <v>7</v>
      </c>
      <c r="C108" s="1" t="s">
        <v>332</v>
      </c>
      <c r="D108" s="1" t="s">
        <v>2</v>
      </c>
      <c r="E108" s="1" t="s">
        <v>333</v>
      </c>
      <c r="F108" s="1">
        <f t="shared" si="0"/>
        <v>0.72101999999999999</v>
      </c>
      <c r="G108" s="2" t="s">
        <v>45</v>
      </c>
      <c r="H108" s="2" t="s">
        <v>2</v>
      </c>
      <c r="I108" s="2" t="str">
        <f t="shared" si="4"/>
        <v>23</v>
      </c>
      <c r="J108" s="2" t="str">
        <f t="shared" si="5"/>
        <v>10</v>
      </c>
      <c r="K108" s="2" t="str">
        <f t="shared" si="6"/>
        <v>2011</v>
      </c>
      <c r="L108" s="2" t="s">
        <v>55</v>
      </c>
      <c r="M108" s="5" t="e">
        <f ca="1">IF($O$6="pw",_xll.DBSW(F108,$O$9,G108,H108,I108,J108,K108,L108))</f>
        <v>#NAME?</v>
      </c>
    </row>
    <row r="109" spans="1:13">
      <c r="A109" s="1" t="s">
        <v>334</v>
      </c>
      <c r="B109" s="1" t="s">
        <v>10</v>
      </c>
      <c r="C109" s="1" t="s">
        <v>335</v>
      </c>
      <c r="D109" s="1" t="s">
        <v>2</v>
      </c>
      <c r="E109" s="1" t="s">
        <v>336</v>
      </c>
      <c r="F109" s="1">
        <f t="shared" si="0"/>
        <v>0.71784999999999999</v>
      </c>
      <c r="G109" s="2" t="s">
        <v>45</v>
      </c>
      <c r="H109" s="2" t="s">
        <v>2</v>
      </c>
      <c r="I109" s="2" t="str">
        <f t="shared" si="4"/>
        <v>24</v>
      </c>
      <c r="J109" s="2" t="str">
        <f t="shared" si="5"/>
        <v>10</v>
      </c>
      <c r="K109" s="2" t="str">
        <f t="shared" si="6"/>
        <v>2011</v>
      </c>
      <c r="L109" s="2" t="s">
        <v>55</v>
      </c>
      <c r="M109" s="5" t="e">
        <f ca="1">IF($O$6="pw",_xll.DBSW(F109,$O$9,G109,H109,I109,J109,K109,L109))</f>
        <v>#NAME?</v>
      </c>
    </row>
    <row r="110" spans="1:13">
      <c r="A110" s="1" t="s">
        <v>337</v>
      </c>
      <c r="B110" s="1" t="s">
        <v>13</v>
      </c>
      <c r="C110" s="1" t="s">
        <v>338</v>
      </c>
      <c r="D110" s="1" t="s">
        <v>2</v>
      </c>
      <c r="E110" s="1" t="s">
        <v>339</v>
      </c>
      <c r="F110" s="1">
        <f t="shared" si="0"/>
        <v>0.71891000000000005</v>
      </c>
      <c r="G110" s="2" t="s">
        <v>45</v>
      </c>
      <c r="H110" s="2" t="s">
        <v>2</v>
      </c>
      <c r="I110" s="2" t="str">
        <f t="shared" si="4"/>
        <v>25</v>
      </c>
      <c r="J110" s="2" t="str">
        <f t="shared" si="5"/>
        <v>10</v>
      </c>
      <c r="K110" s="2" t="str">
        <f t="shared" si="6"/>
        <v>2011</v>
      </c>
      <c r="L110" s="2" t="s">
        <v>55</v>
      </c>
      <c r="M110" s="5" t="e">
        <f ca="1">IF($O$6="pw",_xll.DBSW(F110,$O$9,G110,H110,I110,J110,K110,L110))</f>
        <v>#NAME?</v>
      </c>
    </row>
    <row r="111" spans="1:13">
      <c r="A111" s="1" t="s">
        <v>340</v>
      </c>
      <c r="B111" s="1" t="s">
        <v>17</v>
      </c>
      <c r="C111" s="1" t="s">
        <v>341</v>
      </c>
      <c r="D111" s="1" t="s">
        <v>2</v>
      </c>
      <c r="E111" s="1" t="s">
        <v>342</v>
      </c>
      <c r="F111" s="1">
        <f t="shared" si="0"/>
        <v>0.71975999999999996</v>
      </c>
      <c r="G111" s="2" t="s">
        <v>45</v>
      </c>
      <c r="H111" s="2" t="s">
        <v>2</v>
      </c>
      <c r="I111" s="2" t="str">
        <f t="shared" si="4"/>
        <v>26</v>
      </c>
      <c r="J111" s="2" t="str">
        <f t="shared" si="5"/>
        <v>10</v>
      </c>
      <c r="K111" s="2" t="str">
        <f t="shared" si="6"/>
        <v>2011</v>
      </c>
      <c r="L111" s="2" t="s">
        <v>55</v>
      </c>
      <c r="M111" s="5" t="e">
        <f ca="1">IF($O$6="pw",_xll.DBSW(F111,$O$9,G111,H111,I111,J111,K111,L111))</f>
        <v>#NAME?</v>
      </c>
    </row>
    <row r="112" spans="1:13">
      <c r="A112" s="1" t="s">
        <v>343</v>
      </c>
      <c r="B112" s="1" t="s">
        <v>21</v>
      </c>
      <c r="C112" s="1" t="s">
        <v>344</v>
      </c>
      <c r="D112" s="1" t="s">
        <v>2</v>
      </c>
      <c r="E112" s="1" t="s">
        <v>345</v>
      </c>
      <c r="F112" s="1">
        <f t="shared" si="0"/>
        <v>0.70499999999999996</v>
      </c>
      <c r="G112" s="2" t="s">
        <v>45</v>
      </c>
      <c r="H112" s="2" t="s">
        <v>2</v>
      </c>
      <c r="I112" s="2" t="str">
        <f t="shared" si="4"/>
        <v>27</v>
      </c>
      <c r="J112" s="2" t="str">
        <f t="shared" si="5"/>
        <v>10</v>
      </c>
      <c r="K112" s="2" t="str">
        <f t="shared" si="6"/>
        <v>2011</v>
      </c>
      <c r="L112" s="2" t="s">
        <v>55</v>
      </c>
      <c r="M112" s="5" t="e">
        <f ca="1">IF($O$6="pw",_xll.DBSW(F112,$O$9,G112,H112,I112,J112,K112,L112))</f>
        <v>#NAME?</v>
      </c>
    </row>
    <row r="113" spans="1:13">
      <c r="A113" s="1" t="s">
        <v>346</v>
      </c>
      <c r="B113" s="1" t="s">
        <v>0</v>
      </c>
      <c r="C113" s="1" t="s">
        <v>347</v>
      </c>
      <c r="D113" s="1" t="s">
        <v>2</v>
      </c>
      <c r="E113" s="1" t="s">
        <v>348</v>
      </c>
      <c r="F113" s="1">
        <f t="shared" si="0"/>
        <v>0.70681000000000005</v>
      </c>
      <c r="G113" s="2" t="s">
        <v>45</v>
      </c>
      <c r="H113" s="2" t="s">
        <v>2</v>
      </c>
      <c r="I113" s="2" t="str">
        <f t="shared" si="4"/>
        <v>28</v>
      </c>
      <c r="J113" s="2" t="str">
        <f t="shared" si="5"/>
        <v>10</v>
      </c>
      <c r="K113" s="2" t="str">
        <f t="shared" si="6"/>
        <v>2011</v>
      </c>
      <c r="L113" s="2" t="s">
        <v>55</v>
      </c>
      <c r="M113" s="5" t="e">
        <f ca="1">IF($O$6="pw",_xll.DBSW(F113,$O$9,G113,H113,I113,J113,K113,L113))</f>
        <v>#NAME?</v>
      </c>
    </row>
    <row r="114" spans="1:13">
      <c r="A114" s="1" t="s">
        <v>349</v>
      </c>
      <c r="B114" s="1" t="s">
        <v>4</v>
      </c>
      <c r="C114" s="1" t="s">
        <v>350</v>
      </c>
      <c r="D114" s="1" t="s">
        <v>2</v>
      </c>
      <c r="E114" s="1" t="s">
        <v>351</v>
      </c>
      <c r="F114" s="1">
        <f t="shared" si="0"/>
        <v>0.70684000000000002</v>
      </c>
      <c r="G114" s="2" t="s">
        <v>45</v>
      </c>
      <c r="H114" s="2" t="s">
        <v>2</v>
      </c>
      <c r="I114" s="2" t="str">
        <f t="shared" si="4"/>
        <v>29</v>
      </c>
      <c r="J114" s="2" t="str">
        <f t="shared" si="5"/>
        <v>10</v>
      </c>
      <c r="K114" s="2" t="str">
        <f t="shared" si="6"/>
        <v>2011</v>
      </c>
      <c r="L114" s="2" t="s">
        <v>55</v>
      </c>
      <c r="M114" s="5" t="e">
        <f ca="1">IF($O$6="pw",_xll.DBSW(F114,$O$9,G114,H114,I114,J114,K114,L114))</f>
        <v>#NAME?</v>
      </c>
    </row>
    <row r="115" spans="1:13">
      <c r="A115" s="1" t="s">
        <v>352</v>
      </c>
      <c r="B115" s="1" t="s">
        <v>7</v>
      </c>
      <c r="C115" s="1" t="s">
        <v>353</v>
      </c>
      <c r="D115" s="1" t="s">
        <v>2</v>
      </c>
      <c r="E115" s="1" t="s">
        <v>354</v>
      </c>
      <c r="F115" s="1">
        <f t="shared" si="0"/>
        <v>0.70660999999999996</v>
      </c>
      <c r="G115" s="2" t="s">
        <v>45</v>
      </c>
      <c r="H115" s="2" t="s">
        <v>2</v>
      </c>
      <c r="I115" s="2" t="str">
        <f t="shared" si="4"/>
        <v>30</v>
      </c>
      <c r="J115" s="2" t="str">
        <f t="shared" si="5"/>
        <v>10</v>
      </c>
      <c r="K115" s="2" t="str">
        <f t="shared" si="6"/>
        <v>2011</v>
      </c>
      <c r="L115" s="2" t="s">
        <v>55</v>
      </c>
      <c r="M115" s="5" t="e">
        <f ca="1">IF($O$6="pw",_xll.DBSW(F115,$O$9,G115,H115,I115,J115,K115,L115))</f>
        <v>#NAME?</v>
      </c>
    </row>
    <row r="116" spans="1:13">
      <c r="A116" s="1" t="s">
        <v>355</v>
      </c>
      <c r="B116" s="1" t="s">
        <v>10</v>
      </c>
      <c r="C116" s="1" t="s">
        <v>356</v>
      </c>
      <c r="D116" s="1" t="s">
        <v>2</v>
      </c>
      <c r="E116" s="1" t="s">
        <v>357</v>
      </c>
      <c r="F116" s="1">
        <f t="shared" si="0"/>
        <v>0.72148000000000001</v>
      </c>
      <c r="G116" s="2" t="s">
        <v>45</v>
      </c>
      <c r="H116" s="2" t="s">
        <v>2</v>
      </c>
      <c r="I116" s="2" t="str">
        <f t="shared" si="4"/>
        <v>31</v>
      </c>
      <c r="J116" s="2" t="str">
        <f t="shared" si="5"/>
        <v>10</v>
      </c>
      <c r="K116" s="2" t="str">
        <f t="shared" si="6"/>
        <v>2011</v>
      </c>
      <c r="L116" s="2" t="s">
        <v>55</v>
      </c>
      <c r="M116" s="5" t="e">
        <f ca="1">IF($O$6="pw",_xll.DBSW(F116,$O$9,G116,H116,I116,J116,K116,L116))</f>
        <v>#NAME?</v>
      </c>
    </row>
    <row r="117" spans="1:13">
      <c r="A117" s="1" t="s">
        <v>358</v>
      </c>
      <c r="B117" s="1" t="s">
        <v>13</v>
      </c>
      <c r="C117" s="1" t="s">
        <v>359</v>
      </c>
      <c r="D117" s="1" t="s">
        <v>2</v>
      </c>
      <c r="E117" s="1" t="s">
        <v>360</v>
      </c>
      <c r="F117" s="1">
        <f t="shared" si="0"/>
        <v>0.73004000000000002</v>
      </c>
      <c r="G117" s="2" t="s">
        <v>45</v>
      </c>
      <c r="H117" s="2" t="s">
        <v>2</v>
      </c>
      <c r="I117" s="2" t="str">
        <f t="shared" si="4"/>
        <v>01</v>
      </c>
      <c r="J117" s="2" t="str">
        <f t="shared" si="5"/>
        <v>11</v>
      </c>
      <c r="K117" s="2" t="str">
        <f t="shared" si="6"/>
        <v>2011</v>
      </c>
      <c r="L117" s="2" t="s">
        <v>55</v>
      </c>
      <c r="M117" s="5" t="e">
        <f ca="1">IF($O$6="pw",_xll.DBSW(F117,$O$9,G117,H117,I117,J117,K117,L117))</f>
        <v>#NAME?</v>
      </c>
    </row>
    <row r="118" spans="1:13">
      <c r="A118" s="1" t="s">
        <v>361</v>
      </c>
      <c r="B118" s="1" t="s">
        <v>17</v>
      </c>
      <c r="C118" s="1" t="s">
        <v>362</v>
      </c>
      <c r="D118" s="1" t="s">
        <v>2</v>
      </c>
      <c r="E118" s="1" t="s">
        <v>363</v>
      </c>
      <c r="F118" s="1">
        <f t="shared" si="0"/>
        <v>0.72728000000000004</v>
      </c>
      <c r="G118" s="2" t="s">
        <v>45</v>
      </c>
      <c r="H118" s="2" t="s">
        <v>2</v>
      </c>
      <c r="I118" s="2" t="str">
        <f t="shared" si="4"/>
        <v>02</v>
      </c>
      <c r="J118" s="2" t="str">
        <f t="shared" si="5"/>
        <v>11</v>
      </c>
      <c r="K118" s="2" t="str">
        <f t="shared" si="6"/>
        <v>2011</v>
      </c>
      <c r="L118" s="2" t="s">
        <v>55</v>
      </c>
      <c r="M118" s="5" t="e">
        <f ca="1">IF($O$6="pw",_xll.DBSW(F118,$O$9,G118,H118,I118,J118,K118,L118))</f>
        <v>#NAME?</v>
      </c>
    </row>
    <row r="119" spans="1:13">
      <c r="A119" s="1" t="s">
        <v>364</v>
      </c>
      <c r="B119" s="1" t="s">
        <v>21</v>
      </c>
      <c r="C119" s="1" t="s">
        <v>365</v>
      </c>
      <c r="D119" s="1" t="s">
        <v>2</v>
      </c>
      <c r="E119" s="1" t="s">
        <v>366</v>
      </c>
      <c r="F119" s="1">
        <f t="shared" si="0"/>
        <v>0.72392999999999996</v>
      </c>
      <c r="G119" s="2" t="s">
        <v>45</v>
      </c>
      <c r="H119" s="2" t="s">
        <v>2</v>
      </c>
      <c r="I119" s="2" t="str">
        <f t="shared" si="4"/>
        <v>03</v>
      </c>
      <c r="J119" s="2" t="str">
        <f t="shared" si="5"/>
        <v>11</v>
      </c>
      <c r="K119" s="2" t="str">
        <f t="shared" si="6"/>
        <v>2011</v>
      </c>
      <c r="L119" s="2" t="s">
        <v>55</v>
      </c>
      <c r="M119" s="5" t="e">
        <f ca="1">IF($O$6="pw",_xll.DBSW(F119,$O$9,G119,H119,I119,J119,K119,L119))</f>
        <v>#NAME?</v>
      </c>
    </row>
    <row r="120" spans="1:13">
      <c r="A120" s="1" t="s">
        <v>367</v>
      </c>
      <c r="B120" s="1" t="s">
        <v>0</v>
      </c>
      <c r="C120" s="1" t="s">
        <v>368</v>
      </c>
      <c r="D120" s="1" t="s">
        <v>2</v>
      </c>
      <c r="E120" s="1" t="s">
        <v>369</v>
      </c>
      <c r="F120" s="1">
        <f t="shared" si="0"/>
        <v>0.72502999999999995</v>
      </c>
      <c r="G120" s="2" t="s">
        <v>45</v>
      </c>
      <c r="H120" s="2" t="s">
        <v>2</v>
      </c>
      <c r="I120" s="2" t="str">
        <f t="shared" si="4"/>
        <v>04</v>
      </c>
      <c r="J120" s="2" t="str">
        <f t="shared" si="5"/>
        <v>11</v>
      </c>
      <c r="K120" s="2" t="str">
        <f t="shared" si="6"/>
        <v>2011</v>
      </c>
      <c r="L120" s="2" t="s">
        <v>55</v>
      </c>
      <c r="M120" s="5" t="e">
        <f ca="1">IF($O$6="pw",_xll.DBSW(F120,$O$9,G120,H120,I120,J120,K120,L120))</f>
        <v>#NAME?</v>
      </c>
    </row>
    <row r="121" spans="1:13">
      <c r="A121" s="1" t="s">
        <v>370</v>
      </c>
      <c r="B121" s="1" t="s">
        <v>4</v>
      </c>
      <c r="C121" s="1" t="s">
        <v>371</v>
      </c>
      <c r="D121" s="1" t="s">
        <v>2</v>
      </c>
      <c r="E121" s="1" t="s">
        <v>372</v>
      </c>
      <c r="F121" s="1">
        <f t="shared" si="0"/>
        <v>0.72738000000000003</v>
      </c>
      <c r="G121" s="2" t="s">
        <v>45</v>
      </c>
      <c r="H121" s="2" t="s">
        <v>2</v>
      </c>
      <c r="I121" s="2" t="str">
        <f t="shared" si="4"/>
        <v>05</v>
      </c>
      <c r="J121" s="2" t="str">
        <f t="shared" si="5"/>
        <v>11</v>
      </c>
      <c r="K121" s="2" t="str">
        <f t="shared" si="6"/>
        <v>2011</v>
      </c>
      <c r="L121" s="2" t="s">
        <v>55</v>
      </c>
      <c r="M121" s="5" t="e">
        <f ca="1">IF($O$6="pw",_xll.DBSW(F121,$O$9,G121,H121,I121,J121,K121,L121))</f>
        <v>#NAME?</v>
      </c>
    </row>
    <row r="122" spans="1:13">
      <c r="A122" s="1" t="s">
        <v>373</v>
      </c>
      <c r="B122" s="1" t="s">
        <v>7</v>
      </c>
      <c r="C122" s="1" t="s">
        <v>374</v>
      </c>
      <c r="D122" s="1" t="s">
        <v>2</v>
      </c>
      <c r="E122" s="1" t="s">
        <v>375</v>
      </c>
      <c r="F122" s="1">
        <f t="shared" si="0"/>
        <v>0.72372000000000003</v>
      </c>
      <c r="G122" s="2" t="s">
        <v>45</v>
      </c>
      <c r="H122" s="2" t="s">
        <v>2</v>
      </c>
      <c r="I122" s="2" t="str">
        <f t="shared" si="4"/>
        <v>06</v>
      </c>
      <c r="J122" s="2" t="str">
        <f t="shared" si="5"/>
        <v>11</v>
      </c>
      <c r="K122" s="2" t="str">
        <f t="shared" si="6"/>
        <v>2011</v>
      </c>
      <c r="L122" s="2" t="s">
        <v>55</v>
      </c>
      <c r="M122" s="5" t="e">
        <f ca="1">IF($O$6="pw",_xll.DBSW(F122,$O$9,G122,H122,I122,J122,K122,L122))</f>
        <v>#NAME?</v>
      </c>
    </row>
    <row r="123" spans="1:13">
      <c r="A123" s="1" t="s">
        <v>376</v>
      </c>
      <c r="B123" s="1" t="s">
        <v>10</v>
      </c>
      <c r="C123" s="1" t="s">
        <v>377</v>
      </c>
      <c r="D123" s="1" t="s">
        <v>2</v>
      </c>
      <c r="E123" s="1" t="s">
        <v>378</v>
      </c>
      <c r="F123" s="1">
        <f t="shared" si="0"/>
        <v>0.72635000000000005</v>
      </c>
      <c r="G123" s="2" t="s">
        <v>45</v>
      </c>
      <c r="H123" s="2" t="s">
        <v>2</v>
      </c>
      <c r="I123" s="2" t="str">
        <f t="shared" si="4"/>
        <v>07</v>
      </c>
      <c r="J123" s="2" t="str">
        <f t="shared" si="5"/>
        <v>11</v>
      </c>
      <c r="K123" s="2" t="str">
        <f t="shared" si="6"/>
        <v>2011</v>
      </c>
      <c r="L123" s="2" t="s">
        <v>55</v>
      </c>
      <c r="M123" s="5" t="e">
        <f ca="1">IF($O$6="pw",_xll.DBSW(F123,$O$9,G123,H123,I123,J123,K123,L123))</f>
        <v>#NAME?</v>
      </c>
    </row>
    <row r="124" spans="1:13">
      <c r="A124" s="1" t="s">
        <v>379</v>
      </c>
      <c r="B124" s="1" t="s">
        <v>13</v>
      </c>
      <c r="C124" s="1" t="s">
        <v>380</v>
      </c>
      <c r="D124" s="1" t="s">
        <v>2</v>
      </c>
      <c r="E124" s="1" t="s">
        <v>381</v>
      </c>
      <c r="F124" s="1">
        <f t="shared" si="0"/>
        <v>0.72316999999999998</v>
      </c>
      <c r="G124" s="2" t="s">
        <v>45</v>
      </c>
      <c r="H124" s="2" t="s">
        <v>2</v>
      </c>
      <c r="I124" s="2" t="str">
        <f t="shared" si="4"/>
        <v>08</v>
      </c>
      <c r="J124" s="2" t="str">
        <f t="shared" si="5"/>
        <v>11</v>
      </c>
      <c r="K124" s="2" t="str">
        <f t="shared" si="6"/>
        <v>2011</v>
      </c>
      <c r="L124" s="2" t="s">
        <v>55</v>
      </c>
      <c r="M124" s="5" t="e">
        <f ca="1">IF($O$6="pw",_xll.DBSW(F124,$O$9,G124,H124,I124,J124,K124,L124))</f>
        <v>#NAME?</v>
      </c>
    </row>
    <row r="125" spans="1:13">
      <c r="A125" s="1" t="s">
        <v>382</v>
      </c>
      <c r="B125" s="1" t="s">
        <v>17</v>
      </c>
      <c r="C125" s="1" t="s">
        <v>383</v>
      </c>
      <c r="D125" s="1" t="s">
        <v>2</v>
      </c>
      <c r="E125" s="1" t="s">
        <v>384</v>
      </c>
      <c r="F125" s="1">
        <f t="shared" si="0"/>
        <v>0.73946999999999996</v>
      </c>
      <c r="G125" s="2" t="s">
        <v>45</v>
      </c>
      <c r="H125" s="2" t="s">
        <v>2</v>
      </c>
      <c r="I125" s="2" t="str">
        <f t="shared" si="4"/>
        <v>09</v>
      </c>
      <c r="J125" s="2" t="str">
        <f t="shared" si="5"/>
        <v>11</v>
      </c>
      <c r="K125" s="2" t="str">
        <f t="shared" si="6"/>
        <v>2011</v>
      </c>
      <c r="L125" s="2" t="s">
        <v>55</v>
      </c>
      <c r="M125" s="5" t="e">
        <f ca="1">IF($O$6="pw",_xll.DBSW(F125,$O$9,G125,H125,I125,J125,K125,L125))</f>
        <v>#NAME?</v>
      </c>
    </row>
    <row r="126" spans="1:13">
      <c r="A126" s="1" t="s">
        <v>385</v>
      </c>
      <c r="B126" s="1" t="s">
        <v>21</v>
      </c>
      <c r="C126" s="1" t="s">
        <v>386</v>
      </c>
      <c r="D126" s="1" t="s">
        <v>2</v>
      </c>
      <c r="E126" s="1" t="s">
        <v>387</v>
      </c>
      <c r="F126" s="1">
        <f t="shared" si="0"/>
        <v>0.73477999999999999</v>
      </c>
      <c r="G126" s="2" t="s">
        <v>45</v>
      </c>
      <c r="H126" s="2" t="s">
        <v>2</v>
      </c>
      <c r="I126" s="2" t="str">
        <f t="shared" si="4"/>
        <v>10</v>
      </c>
      <c r="J126" s="2" t="str">
        <f t="shared" si="5"/>
        <v>11</v>
      </c>
      <c r="K126" s="2" t="str">
        <f t="shared" si="6"/>
        <v>2011</v>
      </c>
      <c r="L126" s="2" t="s">
        <v>55</v>
      </c>
      <c r="M126" s="5" t="e">
        <f ca="1">IF($O$6="pw",_xll.DBSW(F126,$O$9,G126,H126,I126,J126,K126,L126))</f>
        <v>#NAME?</v>
      </c>
    </row>
    <row r="127" spans="1:13">
      <c r="A127" s="1" t="s">
        <v>388</v>
      </c>
      <c r="B127" s="1" t="s">
        <v>0</v>
      </c>
      <c r="C127" s="1" t="s">
        <v>389</v>
      </c>
      <c r="D127" s="1" t="s">
        <v>2</v>
      </c>
      <c r="E127" s="1" t="s">
        <v>390</v>
      </c>
      <c r="F127" s="1">
        <f t="shared" si="0"/>
        <v>0.72726999999999997</v>
      </c>
      <c r="G127" s="2" t="s">
        <v>45</v>
      </c>
      <c r="H127" s="2" t="s">
        <v>2</v>
      </c>
      <c r="I127" s="2" t="str">
        <f t="shared" si="4"/>
        <v>11</v>
      </c>
      <c r="J127" s="2" t="str">
        <f t="shared" si="5"/>
        <v>11</v>
      </c>
      <c r="K127" s="2" t="str">
        <f t="shared" si="6"/>
        <v>2011</v>
      </c>
      <c r="L127" s="2" t="s">
        <v>55</v>
      </c>
      <c r="M127" s="5" t="e">
        <f ca="1">IF($O$6="pw",_xll.DBSW(F127,$O$9,G127,H127,I127,J127,K127,L127))</f>
        <v>#NAME?</v>
      </c>
    </row>
    <row r="128" spans="1:13">
      <c r="A128" s="1" t="s">
        <v>391</v>
      </c>
      <c r="B128" s="1" t="s">
        <v>4</v>
      </c>
      <c r="C128" s="1" t="s">
        <v>392</v>
      </c>
      <c r="D128" s="1" t="s">
        <v>2</v>
      </c>
      <c r="E128" s="1" t="s">
        <v>393</v>
      </c>
      <c r="F128" s="1">
        <f t="shared" si="0"/>
        <v>0.72574000000000005</v>
      </c>
      <c r="G128" s="2" t="s">
        <v>45</v>
      </c>
      <c r="H128" s="2" t="s">
        <v>2</v>
      </c>
      <c r="I128" s="2" t="str">
        <f t="shared" si="4"/>
        <v>12</v>
      </c>
      <c r="J128" s="2" t="str">
        <f t="shared" si="5"/>
        <v>11</v>
      </c>
      <c r="K128" s="2" t="str">
        <f t="shared" si="6"/>
        <v>2011</v>
      </c>
      <c r="L128" s="2" t="s">
        <v>55</v>
      </c>
      <c r="M128" s="5" t="e">
        <f ca="1">IF($O$6="pw",_xll.DBSW(F128,$O$9,G128,H128,I128,J128,K128,L128))</f>
        <v>#NAME?</v>
      </c>
    </row>
    <row r="129" spans="1:13">
      <c r="A129" s="1" t="s">
        <v>394</v>
      </c>
      <c r="B129" s="1" t="s">
        <v>7</v>
      </c>
      <c r="C129" s="1" t="s">
        <v>395</v>
      </c>
      <c r="D129" s="1" t="s">
        <v>2</v>
      </c>
      <c r="E129" s="1" t="s">
        <v>396</v>
      </c>
      <c r="F129" s="1">
        <f t="shared" si="0"/>
        <v>0.72575000000000001</v>
      </c>
      <c r="G129" s="2" t="s">
        <v>45</v>
      </c>
      <c r="H129" s="2" t="s">
        <v>2</v>
      </c>
      <c r="I129" s="2" t="str">
        <f t="shared" ref="I129:I180" si="7">TEXT(SUBSTITUTE(MID($A129,FIND("/",$A129,1)+1,2),"/","")*1,"00")</f>
        <v>13</v>
      </c>
      <c r="J129" s="2" t="str">
        <f t="shared" ref="J129:J180" si="8">TEXT(LEFT($A129,FIND("/",$A129,1)-1)*1,"00")</f>
        <v>11</v>
      </c>
      <c r="K129" s="2" t="str">
        <f t="shared" si="6"/>
        <v>2011</v>
      </c>
      <c r="L129" s="2" t="s">
        <v>55</v>
      </c>
      <c r="M129" s="5" t="e">
        <f ca="1">IF($O$6="pw",_xll.DBSW(F129,$O$9,G129,H129,I129,J129,K129,L129))</f>
        <v>#NAME?</v>
      </c>
    </row>
    <row r="130" spans="1:13">
      <c r="A130" s="1" t="s">
        <v>397</v>
      </c>
      <c r="B130" s="1" t="s">
        <v>10</v>
      </c>
      <c r="C130" s="1" t="s">
        <v>398</v>
      </c>
      <c r="D130" s="1" t="s">
        <v>2</v>
      </c>
      <c r="E130" s="1" t="s">
        <v>399</v>
      </c>
      <c r="F130" s="1">
        <f t="shared" si="0"/>
        <v>0.73407999999999995</v>
      </c>
      <c r="G130" s="2" t="s">
        <v>45</v>
      </c>
      <c r="H130" s="2" t="s">
        <v>2</v>
      </c>
      <c r="I130" s="2" t="str">
        <f t="shared" si="7"/>
        <v>14</v>
      </c>
      <c r="J130" s="2" t="str">
        <f t="shared" si="8"/>
        <v>11</v>
      </c>
      <c r="K130" s="2" t="str">
        <f t="shared" ref="K130:K180" si="9">RIGHT($A130,4)</f>
        <v>2011</v>
      </c>
      <c r="L130" s="2" t="s">
        <v>55</v>
      </c>
      <c r="M130" s="5" t="e">
        <f ca="1">IF($O$6="pw",_xll.DBSW(F130,$O$9,G130,H130,I130,J130,K130,L130))</f>
        <v>#NAME?</v>
      </c>
    </row>
    <row r="131" spans="1:13">
      <c r="A131" s="1" t="s">
        <v>400</v>
      </c>
      <c r="B131" s="1" t="s">
        <v>13</v>
      </c>
      <c r="C131" s="1" t="s">
        <v>401</v>
      </c>
      <c r="D131" s="1" t="s">
        <v>2</v>
      </c>
      <c r="E131" s="1" t="s">
        <v>402</v>
      </c>
      <c r="F131" s="1">
        <f t="shared" si="0"/>
        <v>0.73931999999999998</v>
      </c>
      <c r="G131" s="2" t="s">
        <v>45</v>
      </c>
      <c r="H131" s="2" t="s">
        <v>2</v>
      </c>
      <c r="I131" s="2" t="str">
        <f t="shared" si="7"/>
        <v>15</v>
      </c>
      <c r="J131" s="2" t="str">
        <f t="shared" si="8"/>
        <v>11</v>
      </c>
      <c r="K131" s="2" t="str">
        <f t="shared" si="9"/>
        <v>2011</v>
      </c>
      <c r="L131" s="2" t="s">
        <v>55</v>
      </c>
      <c r="M131" s="5" t="e">
        <f ca="1">IF($O$6="pw",_xll.DBSW(F131,$O$9,G131,H131,I131,J131,K131,L131))</f>
        <v>#NAME?</v>
      </c>
    </row>
    <row r="132" spans="1:13">
      <c r="A132" s="1" t="s">
        <v>403</v>
      </c>
      <c r="B132" s="1" t="s">
        <v>17</v>
      </c>
      <c r="C132" s="1" t="s">
        <v>404</v>
      </c>
      <c r="D132" s="1" t="s">
        <v>2</v>
      </c>
      <c r="E132" s="1" t="s">
        <v>405</v>
      </c>
      <c r="F132" s="1">
        <f t="shared" si="0"/>
        <v>0.74319000000000002</v>
      </c>
      <c r="G132" s="2" t="s">
        <v>45</v>
      </c>
      <c r="H132" s="2" t="s">
        <v>2</v>
      </c>
      <c r="I132" s="2" t="str">
        <f t="shared" si="7"/>
        <v>16</v>
      </c>
      <c r="J132" s="2" t="str">
        <f t="shared" si="8"/>
        <v>11</v>
      </c>
      <c r="K132" s="2" t="str">
        <f t="shared" si="9"/>
        <v>2011</v>
      </c>
      <c r="L132" s="2" t="s">
        <v>55</v>
      </c>
      <c r="M132" s="5" t="e">
        <f ca="1">IF($O$6="pw",_xll.DBSW(F132,$O$9,G132,H132,I132,J132,K132,L132))</f>
        <v>#NAME?</v>
      </c>
    </row>
    <row r="133" spans="1:13">
      <c r="A133" s="1" t="s">
        <v>406</v>
      </c>
      <c r="B133" s="1" t="s">
        <v>21</v>
      </c>
      <c r="C133" s="1" t="s">
        <v>407</v>
      </c>
      <c r="D133" s="1" t="s">
        <v>2</v>
      </c>
      <c r="E133" s="1" t="s">
        <v>408</v>
      </c>
      <c r="F133" s="1">
        <f t="shared" si="0"/>
        <v>0.74243999999999999</v>
      </c>
      <c r="G133" s="2" t="s">
        <v>45</v>
      </c>
      <c r="H133" s="2" t="s">
        <v>2</v>
      </c>
      <c r="I133" s="2" t="str">
        <f t="shared" si="7"/>
        <v>17</v>
      </c>
      <c r="J133" s="2" t="str">
        <f t="shared" si="8"/>
        <v>11</v>
      </c>
      <c r="K133" s="2" t="str">
        <f t="shared" si="9"/>
        <v>2011</v>
      </c>
      <c r="L133" s="2" t="s">
        <v>55</v>
      </c>
      <c r="M133" s="5" t="e">
        <f ca="1">IF($O$6="pw",_xll.DBSW(F133,$O$9,G133,H133,I133,J133,K133,L133))</f>
        <v>#NAME?</v>
      </c>
    </row>
    <row r="134" spans="1:13">
      <c r="A134" s="1" t="s">
        <v>409</v>
      </c>
      <c r="B134" s="1" t="s">
        <v>0</v>
      </c>
      <c r="C134" s="1" t="s">
        <v>410</v>
      </c>
      <c r="D134" s="1" t="s">
        <v>2</v>
      </c>
      <c r="E134" s="1" t="s">
        <v>411</v>
      </c>
      <c r="F134" s="1">
        <f t="shared" si="0"/>
        <v>0.73936999999999997</v>
      </c>
      <c r="G134" s="2" t="s">
        <v>45</v>
      </c>
      <c r="H134" s="2" t="s">
        <v>2</v>
      </c>
      <c r="I134" s="2" t="str">
        <f t="shared" si="7"/>
        <v>18</v>
      </c>
      <c r="J134" s="2" t="str">
        <f t="shared" si="8"/>
        <v>11</v>
      </c>
      <c r="K134" s="2" t="str">
        <f t="shared" si="9"/>
        <v>2011</v>
      </c>
      <c r="L134" s="2" t="s">
        <v>55</v>
      </c>
      <c r="M134" s="5" t="e">
        <f ca="1">IF($O$6="pw",_xll.DBSW(F134,$O$9,G134,H134,I134,J134,K134,L134))</f>
        <v>#NAME?</v>
      </c>
    </row>
    <row r="135" spans="1:13">
      <c r="A135" s="1" t="s">
        <v>412</v>
      </c>
      <c r="B135" s="1" t="s">
        <v>4</v>
      </c>
      <c r="C135" s="1" t="s">
        <v>413</v>
      </c>
      <c r="D135" s="1" t="s">
        <v>2</v>
      </c>
      <c r="E135" s="1" t="s">
        <v>414</v>
      </c>
      <c r="F135" s="1">
        <f t="shared" si="0"/>
        <v>0.73965000000000003</v>
      </c>
      <c r="G135" s="2" t="s">
        <v>45</v>
      </c>
      <c r="H135" s="2" t="s">
        <v>2</v>
      </c>
      <c r="I135" s="2" t="str">
        <f t="shared" si="7"/>
        <v>19</v>
      </c>
      <c r="J135" s="2" t="str">
        <f t="shared" si="8"/>
        <v>11</v>
      </c>
      <c r="K135" s="2" t="str">
        <f t="shared" si="9"/>
        <v>2011</v>
      </c>
      <c r="L135" s="2" t="s">
        <v>55</v>
      </c>
      <c r="M135" s="5" t="e">
        <f ca="1">IF($O$6="pw",_xll.DBSW(F135,$O$9,G135,H135,I135,J135,K135,L135))</f>
        <v>#NAME?</v>
      </c>
    </row>
    <row r="136" spans="1:13">
      <c r="A136" s="1" t="s">
        <v>415</v>
      </c>
      <c r="B136" s="1" t="s">
        <v>7</v>
      </c>
      <c r="C136" s="1" t="s">
        <v>416</v>
      </c>
      <c r="D136" s="1" t="s">
        <v>2</v>
      </c>
      <c r="E136" s="1" t="s">
        <v>417</v>
      </c>
      <c r="F136" s="1">
        <f t="shared" si="0"/>
        <v>0.73929</v>
      </c>
      <c r="G136" s="2" t="s">
        <v>45</v>
      </c>
      <c r="H136" s="2" t="s">
        <v>2</v>
      </c>
      <c r="I136" s="2" t="str">
        <f t="shared" si="7"/>
        <v>20</v>
      </c>
      <c r="J136" s="2" t="str">
        <f t="shared" si="8"/>
        <v>11</v>
      </c>
      <c r="K136" s="2" t="str">
        <f t="shared" si="9"/>
        <v>2011</v>
      </c>
      <c r="L136" s="2" t="s">
        <v>55</v>
      </c>
      <c r="M136" s="5" t="e">
        <f ca="1">IF($O$6="pw",_xll.DBSW(F136,$O$9,G136,H136,I136,J136,K136,L136))</f>
        <v>#NAME?</v>
      </c>
    </row>
    <row r="137" spans="1:13">
      <c r="A137" s="1" t="s">
        <v>418</v>
      </c>
      <c r="B137" s="1" t="s">
        <v>10</v>
      </c>
      <c r="C137" s="1" t="s">
        <v>419</v>
      </c>
      <c r="D137" s="1" t="s">
        <v>2</v>
      </c>
      <c r="E137" s="1" t="s">
        <v>420</v>
      </c>
      <c r="F137" s="1">
        <f t="shared" si="0"/>
        <v>0.74182999999999999</v>
      </c>
      <c r="G137" s="2" t="s">
        <v>45</v>
      </c>
      <c r="H137" s="2" t="s">
        <v>2</v>
      </c>
      <c r="I137" s="2" t="str">
        <f t="shared" si="7"/>
        <v>21</v>
      </c>
      <c r="J137" s="2" t="str">
        <f t="shared" si="8"/>
        <v>11</v>
      </c>
      <c r="K137" s="2" t="str">
        <f t="shared" si="9"/>
        <v>2011</v>
      </c>
      <c r="L137" s="2" t="s">
        <v>55</v>
      </c>
      <c r="M137" s="5" t="e">
        <f ca="1">IF($O$6="pw",_xll.DBSW(F137,$O$9,G137,H137,I137,J137,K137,L137))</f>
        <v>#NAME?</v>
      </c>
    </row>
    <row r="138" spans="1:13">
      <c r="A138" s="1" t="s">
        <v>421</v>
      </c>
      <c r="B138" s="1" t="s">
        <v>13</v>
      </c>
      <c r="C138" s="1" t="s">
        <v>422</v>
      </c>
      <c r="D138" s="1" t="s">
        <v>2</v>
      </c>
      <c r="E138" s="1" t="s">
        <v>423</v>
      </c>
      <c r="F138" s="1">
        <f t="shared" si="0"/>
        <v>0.73984000000000005</v>
      </c>
      <c r="G138" s="2" t="s">
        <v>45</v>
      </c>
      <c r="H138" s="2" t="s">
        <v>2</v>
      </c>
      <c r="I138" s="2" t="str">
        <f t="shared" si="7"/>
        <v>22</v>
      </c>
      <c r="J138" s="2" t="str">
        <f t="shared" si="8"/>
        <v>11</v>
      </c>
      <c r="K138" s="2" t="str">
        <f t="shared" si="9"/>
        <v>2011</v>
      </c>
      <c r="L138" s="2" t="s">
        <v>55</v>
      </c>
      <c r="M138" s="5" t="e">
        <f ca="1">IF($O$6="pw",_xll.DBSW(F138,$O$9,G138,H138,I138,J138,K138,L138))</f>
        <v>#NAME?</v>
      </c>
    </row>
    <row r="139" spans="1:13">
      <c r="A139" s="1" t="s">
        <v>424</v>
      </c>
      <c r="B139" s="1" t="s">
        <v>17</v>
      </c>
      <c r="C139" s="1" t="s">
        <v>425</v>
      </c>
      <c r="D139" s="1" t="s">
        <v>2</v>
      </c>
      <c r="E139" s="1" t="s">
        <v>426</v>
      </c>
      <c r="F139" s="1">
        <f t="shared" si="0"/>
        <v>0.74912000000000001</v>
      </c>
      <c r="G139" s="2" t="s">
        <v>45</v>
      </c>
      <c r="H139" s="2" t="s">
        <v>2</v>
      </c>
      <c r="I139" s="2" t="str">
        <f t="shared" si="7"/>
        <v>23</v>
      </c>
      <c r="J139" s="2" t="str">
        <f t="shared" si="8"/>
        <v>11</v>
      </c>
      <c r="K139" s="2" t="str">
        <f t="shared" si="9"/>
        <v>2011</v>
      </c>
      <c r="L139" s="2" t="s">
        <v>55</v>
      </c>
      <c r="M139" s="5" t="e">
        <f ca="1">IF($O$6="pw",_xll.DBSW(F139,$O$9,G139,H139,I139,J139,K139,L139))</f>
        <v>#NAME?</v>
      </c>
    </row>
    <row r="140" spans="1:13">
      <c r="A140" s="1" t="s">
        <v>427</v>
      </c>
      <c r="B140" s="1" t="s">
        <v>21</v>
      </c>
      <c r="C140" s="1" t="s">
        <v>428</v>
      </c>
      <c r="D140" s="1" t="s">
        <v>2</v>
      </c>
      <c r="E140" s="1" t="s">
        <v>429</v>
      </c>
      <c r="F140" s="1">
        <f t="shared" si="0"/>
        <v>0.74946000000000002</v>
      </c>
      <c r="G140" s="2" t="s">
        <v>45</v>
      </c>
      <c r="H140" s="2" t="s">
        <v>2</v>
      </c>
      <c r="I140" s="2" t="str">
        <f t="shared" si="7"/>
        <v>24</v>
      </c>
      <c r="J140" s="2" t="str">
        <f t="shared" si="8"/>
        <v>11</v>
      </c>
      <c r="K140" s="2" t="str">
        <f t="shared" si="9"/>
        <v>2011</v>
      </c>
      <c r="L140" s="2" t="s">
        <v>55</v>
      </c>
      <c r="M140" s="5" t="e">
        <f ca="1">IF($O$6="pw",_xll.DBSW(F140,$O$9,G140,H140,I140,J140,K140,L140))</f>
        <v>#NAME?</v>
      </c>
    </row>
    <row r="141" spans="1:13">
      <c r="A141" s="1" t="s">
        <v>430</v>
      </c>
      <c r="B141" s="1" t="s">
        <v>0</v>
      </c>
      <c r="C141" s="1" t="s">
        <v>431</v>
      </c>
      <c r="D141" s="1" t="s">
        <v>2</v>
      </c>
      <c r="E141" s="1" t="s">
        <v>432</v>
      </c>
      <c r="F141" s="1">
        <f t="shared" si="0"/>
        <v>0.75534999999999997</v>
      </c>
      <c r="G141" s="2" t="s">
        <v>45</v>
      </c>
      <c r="H141" s="2" t="s">
        <v>2</v>
      </c>
      <c r="I141" s="2" t="str">
        <f t="shared" si="7"/>
        <v>25</v>
      </c>
      <c r="J141" s="2" t="str">
        <f t="shared" si="8"/>
        <v>11</v>
      </c>
      <c r="K141" s="2" t="str">
        <f t="shared" si="9"/>
        <v>2011</v>
      </c>
      <c r="L141" s="2" t="s">
        <v>55</v>
      </c>
      <c r="M141" s="5" t="e">
        <f ca="1">IF($O$6="pw",_xll.DBSW(F141,$O$9,G141,H141,I141,J141,K141,L141))</f>
        <v>#NAME?</v>
      </c>
    </row>
    <row r="142" spans="1:13">
      <c r="A142" s="1" t="s">
        <v>433</v>
      </c>
      <c r="B142" s="1" t="s">
        <v>4</v>
      </c>
      <c r="C142" s="1" t="s">
        <v>434</v>
      </c>
      <c r="D142" s="1" t="s">
        <v>2</v>
      </c>
      <c r="E142" s="1" t="s">
        <v>435</v>
      </c>
      <c r="F142" s="1">
        <f t="shared" si="0"/>
        <v>0.75512000000000001</v>
      </c>
      <c r="G142" s="2" t="s">
        <v>45</v>
      </c>
      <c r="H142" s="2" t="s">
        <v>2</v>
      </c>
      <c r="I142" s="2" t="str">
        <f t="shared" si="7"/>
        <v>26</v>
      </c>
      <c r="J142" s="2" t="str">
        <f t="shared" si="8"/>
        <v>11</v>
      </c>
      <c r="K142" s="2" t="str">
        <f t="shared" si="9"/>
        <v>2011</v>
      </c>
      <c r="L142" s="2" t="s">
        <v>55</v>
      </c>
      <c r="M142" s="5" t="e">
        <f ca="1">IF($O$6="pw",_xll.DBSW(F142,$O$9,G142,H142,I142,J142,K142,L142))</f>
        <v>#NAME?</v>
      </c>
    </row>
    <row r="143" spans="1:13">
      <c r="A143" s="1" t="s">
        <v>436</v>
      </c>
      <c r="B143" s="1" t="s">
        <v>7</v>
      </c>
      <c r="C143" s="1" t="s">
        <v>437</v>
      </c>
      <c r="D143" s="1" t="s">
        <v>2</v>
      </c>
      <c r="E143" s="1" t="s">
        <v>438</v>
      </c>
      <c r="F143" s="1">
        <f t="shared" si="0"/>
        <v>0.75127999999999995</v>
      </c>
      <c r="G143" s="2" t="s">
        <v>45</v>
      </c>
      <c r="H143" s="2" t="s">
        <v>2</v>
      </c>
      <c r="I143" s="2" t="str">
        <f t="shared" si="7"/>
        <v>27</v>
      </c>
      <c r="J143" s="2" t="str">
        <f t="shared" si="8"/>
        <v>11</v>
      </c>
      <c r="K143" s="2" t="str">
        <f t="shared" si="9"/>
        <v>2011</v>
      </c>
      <c r="L143" s="2" t="s">
        <v>55</v>
      </c>
      <c r="M143" s="5" t="e">
        <f ca="1">IF($O$6="pw",_xll.DBSW(F143,$O$9,G143,H143,I143,J143,K143,L143))</f>
        <v>#NAME?</v>
      </c>
    </row>
    <row r="144" spans="1:13">
      <c r="A144" s="1" t="s">
        <v>439</v>
      </c>
      <c r="B144" s="1" t="s">
        <v>10</v>
      </c>
      <c r="C144" s="1" t="s">
        <v>440</v>
      </c>
      <c r="D144" s="1" t="s">
        <v>2</v>
      </c>
      <c r="E144" s="1" t="s">
        <v>441</v>
      </c>
      <c r="F144" s="1">
        <f t="shared" si="0"/>
        <v>0.75112000000000001</v>
      </c>
      <c r="G144" s="2" t="s">
        <v>45</v>
      </c>
      <c r="H144" s="2" t="s">
        <v>2</v>
      </c>
      <c r="I144" s="2" t="str">
        <f t="shared" si="7"/>
        <v>28</v>
      </c>
      <c r="J144" s="2" t="str">
        <f t="shared" si="8"/>
        <v>11</v>
      </c>
      <c r="K144" s="2" t="str">
        <f t="shared" si="9"/>
        <v>2011</v>
      </c>
      <c r="L144" s="2" t="s">
        <v>55</v>
      </c>
      <c r="M144" s="5" t="e">
        <f ca="1">IF($O$6="pw",_xll.DBSW(F144,$O$9,G144,H144,I144,J144,K144,L144))</f>
        <v>#NAME?</v>
      </c>
    </row>
    <row r="145" spans="1:13">
      <c r="A145" s="1" t="s">
        <v>442</v>
      </c>
      <c r="B145" s="1" t="s">
        <v>13</v>
      </c>
      <c r="C145" s="1" t="s">
        <v>443</v>
      </c>
      <c r="D145" s="1" t="s">
        <v>2</v>
      </c>
      <c r="E145" s="1" t="s">
        <v>444</v>
      </c>
      <c r="F145" s="1">
        <f t="shared" si="0"/>
        <v>0.75005999999999995</v>
      </c>
      <c r="G145" s="2" t="s">
        <v>45</v>
      </c>
      <c r="H145" s="2" t="s">
        <v>2</v>
      </c>
      <c r="I145" s="2" t="str">
        <f t="shared" si="7"/>
        <v>29</v>
      </c>
      <c r="J145" s="2" t="str">
        <f t="shared" si="8"/>
        <v>11</v>
      </c>
      <c r="K145" s="2" t="str">
        <f t="shared" si="9"/>
        <v>2011</v>
      </c>
      <c r="L145" s="2" t="s">
        <v>55</v>
      </c>
      <c r="M145" s="5" t="e">
        <f ca="1">IF($O$6="pw",_xll.DBSW(F145,$O$9,G145,H145,I145,J145,K145,L145))</f>
        <v>#NAME?</v>
      </c>
    </row>
    <row r="146" spans="1:13">
      <c r="A146" s="1" t="s">
        <v>445</v>
      </c>
      <c r="B146" s="1" t="s">
        <v>17</v>
      </c>
      <c r="C146" s="1" t="s">
        <v>446</v>
      </c>
      <c r="D146" s="1" t="s">
        <v>2</v>
      </c>
      <c r="E146" s="1" t="s">
        <v>447</v>
      </c>
      <c r="F146" s="1">
        <f t="shared" si="0"/>
        <v>0.74392999999999998</v>
      </c>
      <c r="G146" s="2" t="s">
        <v>45</v>
      </c>
      <c r="H146" s="2" t="s">
        <v>2</v>
      </c>
      <c r="I146" s="2" t="str">
        <f t="shared" si="7"/>
        <v>30</v>
      </c>
      <c r="J146" s="2" t="str">
        <f t="shared" si="8"/>
        <v>11</v>
      </c>
      <c r="K146" s="2" t="str">
        <f t="shared" si="9"/>
        <v>2011</v>
      </c>
      <c r="L146" s="2" t="s">
        <v>55</v>
      </c>
      <c r="M146" s="5" t="e">
        <f ca="1">IF($O$6="pw",_xll.DBSW(F146,$O$9,G146,H146,I146,J146,K146,L146))</f>
        <v>#NAME?</v>
      </c>
    </row>
    <row r="147" spans="1:13">
      <c r="A147" s="1" t="s">
        <v>448</v>
      </c>
      <c r="B147" s="1" t="s">
        <v>21</v>
      </c>
      <c r="C147" s="1" t="s">
        <v>449</v>
      </c>
      <c r="D147" s="1" t="s">
        <v>2</v>
      </c>
      <c r="E147" s="1" t="s">
        <v>450</v>
      </c>
      <c r="F147" s="1">
        <f t="shared" si="0"/>
        <v>0.74287999999999998</v>
      </c>
      <c r="G147" s="2" t="s">
        <v>45</v>
      </c>
      <c r="H147" s="2" t="s">
        <v>2</v>
      </c>
      <c r="I147" s="2" t="str">
        <f t="shared" si="7"/>
        <v>01</v>
      </c>
      <c r="J147" s="2" t="str">
        <f t="shared" si="8"/>
        <v>12</v>
      </c>
      <c r="K147" s="2" t="str">
        <f t="shared" si="9"/>
        <v>2011</v>
      </c>
      <c r="L147" s="2" t="s">
        <v>55</v>
      </c>
      <c r="M147" s="5" t="e">
        <f ca="1">IF($O$6="pw",_xll.DBSW(F147,$O$9,G147,H147,I147,J147,K147,L147))</f>
        <v>#NAME?</v>
      </c>
    </row>
    <row r="148" spans="1:13">
      <c r="A148" s="1" t="s">
        <v>451</v>
      </c>
      <c r="B148" s="1" t="s">
        <v>0</v>
      </c>
      <c r="C148" s="1" t="s">
        <v>452</v>
      </c>
      <c r="D148" s="1" t="s">
        <v>2</v>
      </c>
      <c r="E148" s="1" t="s">
        <v>453</v>
      </c>
      <c r="F148" s="1">
        <f t="shared" si="0"/>
        <v>0.74668000000000001</v>
      </c>
      <c r="G148" s="2" t="s">
        <v>45</v>
      </c>
      <c r="H148" s="2" t="s">
        <v>2</v>
      </c>
      <c r="I148" s="2" t="str">
        <f t="shared" si="7"/>
        <v>02</v>
      </c>
      <c r="J148" s="2" t="str">
        <f t="shared" si="8"/>
        <v>12</v>
      </c>
      <c r="K148" s="2" t="str">
        <f t="shared" si="9"/>
        <v>2011</v>
      </c>
      <c r="L148" s="2" t="s">
        <v>55</v>
      </c>
      <c r="M148" s="5" t="e">
        <f ca="1">IF($O$6="pw",_xll.DBSW(F148,$O$9,G148,H148,I148,J148,K148,L148))</f>
        <v>#NAME?</v>
      </c>
    </row>
    <row r="149" spans="1:13">
      <c r="A149" s="1" t="s">
        <v>454</v>
      </c>
      <c r="B149" s="1" t="s">
        <v>4</v>
      </c>
      <c r="C149" s="1" t="s">
        <v>455</v>
      </c>
      <c r="D149" s="1" t="s">
        <v>2</v>
      </c>
      <c r="E149" s="1" t="s">
        <v>456</v>
      </c>
      <c r="F149" s="1">
        <f t="shared" si="0"/>
        <v>0.746</v>
      </c>
      <c r="G149" s="2" t="s">
        <v>45</v>
      </c>
      <c r="H149" s="2" t="s">
        <v>2</v>
      </c>
      <c r="I149" s="2" t="str">
        <f t="shared" si="7"/>
        <v>03</v>
      </c>
      <c r="J149" s="2" t="str">
        <f t="shared" si="8"/>
        <v>12</v>
      </c>
      <c r="K149" s="2" t="str">
        <f t="shared" si="9"/>
        <v>2011</v>
      </c>
      <c r="L149" s="2" t="s">
        <v>55</v>
      </c>
      <c r="M149" s="5" t="e">
        <f ca="1">IF($O$6="pw",_xll.DBSW(F149,$O$9,G149,H149,I149,J149,K149,L149))</f>
        <v>#NAME?</v>
      </c>
    </row>
    <row r="150" spans="1:13">
      <c r="A150" s="1" t="s">
        <v>457</v>
      </c>
      <c r="B150" s="1" t="s">
        <v>7</v>
      </c>
      <c r="C150" s="1" t="s">
        <v>458</v>
      </c>
      <c r="D150" s="1" t="s">
        <v>2</v>
      </c>
      <c r="E150" s="1" t="s">
        <v>459</v>
      </c>
      <c r="F150" s="1">
        <f t="shared" si="0"/>
        <v>0.74582000000000004</v>
      </c>
      <c r="G150" s="2" t="s">
        <v>45</v>
      </c>
      <c r="H150" s="2" t="s">
        <v>2</v>
      </c>
      <c r="I150" s="2" t="str">
        <f t="shared" si="7"/>
        <v>04</v>
      </c>
      <c r="J150" s="2" t="str">
        <f t="shared" si="8"/>
        <v>12</v>
      </c>
      <c r="K150" s="2" t="str">
        <f t="shared" si="9"/>
        <v>2011</v>
      </c>
      <c r="L150" s="2" t="s">
        <v>55</v>
      </c>
      <c r="M150" s="5" t="e">
        <f ca="1">IF($O$6="pw",_xll.DBSW(F150,$O$9,G150,H150,I150,J150,K150,L150))</f>
        <v>#NAME?</v>
      </c>
    </row>
    <row r="151" spans="1:13">
      <c r="A151" s="1" t="s">
        <v>460</v>
      </c>
      <c r="B151" s="1" t="s">
        <v>10</v>
      </c>
      <c r="C151" s="1" t="s">
        <v>461</v>
      </c>
      <c r="D151" s="1" t="s">
        <v>2</v>
      </c>
      <c r="E151" s="1" t="s">
        <v>462</v>
      </c>
      <c r="F151" s="1">
        <f t="shared" si="0"/>
        <v>0.74656999999999996</v>
      </c>
      <c r="G151" s="2" t="s">
        <v>45</v>
      </c>
      <c r="H151" s="2" t="s">
        <v>2</v>
      </c>
      <c r="I151" s="2" t="str">
        <f t="shared" si="7"/>
        <v>05</v>
      </c>
      <c r="J151" s="2" t="str">
        <f t="shared" si="8"/>
        <v>12</v>
      </c>
      <c r="K151" s="2" t="str">
        <f t="shared" si="9"/>
        <v>2011</v>
      </c>
      <c r="L151" s="2" t="s">
        <v>55</v>
      </c>
      <c r="M151" s="5" t="e">
        <f ca="1">IF($O$6="pw",_xll.DBSW(F151,$O$9,G151,H151,I151,J151,K151,L151))</f>
        <v>#NAME?</v>
      </c>
    </row>
    <row r="152" spans="1:13">
      <c r="A152" s="1" t="s">
        <v>463</v>
      </c>
      <c r="B152" s="1" t="s">
        <v>13</v>
      </c>
      <c r="C152" s="1" t="s">
        <v>464</v>
      </c>
      <c r="D152" s="1" t="s">
        <v>2</v>
      </c>
      <c r="E152" s="1" t="s">
        <v>465</v>
      </c>
      <c r="F152" s="1">
        <f t="shared" si="0"/>
        <v>0.74604000000000004</v>
      </c>
      <c r="G152" s="2" t="s">
        <v>45</v>
      </c>
      <c r="H152" s="2" t="s">
        <v>2</v>
      </c>
      <c r="I152" s="2" t="str">
        <f t="shared" si="7"/>
        <v>06</v>
      </c>
      <c r="J152" s="2" t="str">
        <f t="shared" si="8"/>
        <v>12</v>
      </c>
      <c r="K152" s="2" t="str">
        <f t="shared" si="9"/>
        <v>2011</v>
      </c>
      <c r="L152" s="2" t="s">
        <v>55</v>
      </c>
      <c r="M152" s="5" t="e">
        <f ca="1">IF($O$6="pw",_xll.DBSW(F152,$O$9,G152,H152,I152,J152,K152,L152))</f>
        <v>#NAME?</v>
      </c>
    </row>
    <row r="153" spans="1:13">
      <c r="A153" s="1" t="s">
        <v>466</v>
      </c>
      <c r="B153" s="1" t="s">
        <v>17</v>
      </c>
      <c r="C153" s="1" t="s">
        <v>467</v>
      </c>
      <c r="D153" s="1" t="s">
        <v>2</v>
      </c>
      <c r="E153" s="1" t="s">
        <v>468</v>
      </c>
      <c r="F153" s="1">
        <f t="shared" si="0"/>
        <v>0.74529000000000001</v>
      </c>
      <c r="G153" s="2" t="s">
        <v>45</v>
      </c>
      <c r="H153" s="2" t="s">
        <v>2</v>
      </c>
      <c r="I153" s="2" t="str">
        <f t="shared" si="7"/>
        <v>07</v>
      </c>
      <c r="J153" s="2" t="str">
        <f t="shared" si="8"/>
        <v>12</v>
      </c>
      <c r="K153" s="2" t="str">
        <f t="shared" si="9"/>
        <v>2011</v>
      </c>
      <c r="L153" s="2" t="s">
        <v>55</v>
      </c>
      <c r="M153" s="5" t="e">
        <f ca="1">IF($O$6="pw",_xll.DBSW(F153,$O$9,G153,H153,I153,J153,K153,L153))</f>
        <v>#NAME?</v>
      </c>
    </row>
    <row r="154" spans="1:13">
      <c r="A154" s="1" t="s">
        <v>469</v>
      </c>
      <c r="B154" s="1" t="s">
        <v>21</v>
      </c>
      <c r="C154" s="1" t="s">
        <v>470</v>
      </c>
      <c r="D154" s="1" t="s">
        <v>2</v>
      </c>
      <c r="E154" s="1" t="s">
        <v>471</v>
      </c>
      <c r="F154" s="1">
        <f t="shared" si="0"/>
        <v>0.74934999999999996</v>
      </c>
      <c r="G154" s="2" t="s">
        <v>45</v>
      </c>
      <c r="H154" s="2" t="s">
        <v>2</v>
      </c>
      <c r="I154" s="2" t="str">
        <f t="shared" si="7"/>
        <v>08</v>
      </c>
      <c r="J154" s="2" t="str">
        <f t="shared" si="8"/>
        <v>12</v>
      </c>
      <c r="K154" s="2" t="str">
        <f t="shared" si="9"/>
        <v>2011</v>
      </c>
      <c r="L154" s="2" t="s">
        <v>55</v>
      </c>
      <c r="M154" s="5" t="e">
        <f ca="1">IF($O$6="pw",_xll.DBSW(F154,$O$9,G154,H154,I154,J154,K154,L154))</f>
        <v>#NAME?</v>
      </c>
    </row>
    <row r="155" spans="1:13">
      <c r="A155" s="1" t="s">
        <v>472</v>
      </c>
      <c r="B155" s="1" t="s">
        <v>0</v>
      </c>
      <c r="C155" s="1" t="s">
        <v>473</v>
      </c>
      <c r="D155" s="1" t="s">
        <v>2</v>
      </c>
      <c r="E155" s="1" t="s">
        <v>474</v>
      </c>
      <c r="F155" s="1">
        <f t="shared" si="0"/>
        <v>0.74707999999999997</v>
      </c>
      <c r="G155" s="2" t="s">
        <v>45</v>
      </c>
      <c r="H155" s="2" t="s">
        <v>2</v>
      </c>
      <c r="I155" s="2" t="str">
        <f t="shared" si="7"/>
        <v>09</v>
      </c>
      <c r="J155" s="2" t="str">
        <f t="shared" si="8"/>
        <v>12</v>
      </c>
      <c r="K155" s="2" t="str">
        <f t="shared" si="9"/>
        <v>2011</v>
      </c>
      <c r="L155" s="2" t="s">
        <v>55</v>
      </c>
      <c r="M155" s="5" t="e">
        <f ca="1">IF($O$6="pw",_xll.DBSW(F155,$O$9,G155,H155,I155,J155,K155,L155))</f>
        <v>#NAME?</v>
      </c>
    </row>
    <row r="156" spans="1:13">
      <c r="A156" s="1" t="s">
        <v>475</v>
      </c>
      <c r="B156" s="1" t="s">
        <v>4</v>
      </c>
      <c r="C156" s="1" t="s">
        <v>476</v>
      </c>
      <c r="D156" s="1" t="s">
        <v>2</v>
      </c>
      <c r="E156" s="1" t="s">
        <v>477</v>
      </c>
      <c r="F156" s="1">
        <f t="shared" si="0"/>
        <v>0.74811000000000005</v>
      </c>
      <c r="G156" s="2" t="s">
        <v>45</v>
      </c>
      <c r="H156" s="2" t="s">
        <v>2</v>
      </c>
      <c r="I156" s="2" t="str">
        <f t="shared" si="7"/>
        <v>10</v>
      </c>
      <c r="J156" s="2" t="str">
        <f t="shared" si="8"/>
        <v>12</v>
      </c>
      <c r="K156" s="2" t="str">
        <f t="shared" si="9"/>
        <v>2011</v>
      </c>
      <c r="L156" s="2" t="s">
        <v>55</v>
      </c>
      <c r="M156" s="5" t="e">
        <f ca="1">IF($O$6="pw",_xll.DBSW(F156,$O$9,G156,H156,I156,J156,K156,L156))</f>
        <v>#NAME?</v>
      </c>
    </row>
    <row r="157" spans="1:13">
      <c r="A157" s="1" t="s">
        <v>478</v>
      </c>
      <c r="B157" s="1" t="s">
        <v>7</v>
      </c>
      <c r="C157" s="1" t="s">
        <v>479</v>
      </c>
      <c r="D157" s="1" t="s">
        <v>2</v>
      </c>
      <c r="E157" s="1" t="s">
        <v>480</v>
      </c>
      <c r="F157" s="1">
        <f t="shared" si="0"/>
        <v>0.74839</v>
      </c>
      <c r="G157" s="2" t="s">
        <v>45</v>
      </c>
      <c r="H157" s="2" t="s">
        <v>2</v>
      </c>
      <c r="I157" s="2" t="str">
        <f t="shared" si="7"/>
        <v>11</v>
      </c>
      <c r="J157" s="2" t="str">
        <f t="shared" si="8"/>
        <v>12</v>
      </c>
      <c r="K157" s="2" t="str">
        <f t="shared" si="9"/>
        <v>2011</v>
      </c>
      <c r="L157" s="2" t="s">
        <v>55</v>
      </c>
      <c r="M157" s="5" t="e">
        <f ca="1">IF($O$6="pw",_xll.DBSW(F157,$O$9,G157,H157,I157,J157,K157,L157))</f>
        <v>#NAME?</v>
      </c>
    </row>
    <row r="158" spans="1:13">
      <c r="A158" s="1" t="s">
        <v>481</v>
      </c>
      <c r="B158" s="1" t="s">
        <v>10</v>
      </c>
      <c r="C158" s="1" t="s">
        <v>482</v>
      </c>
      <c r="D158" s="1" t="s">
        <v>2</v>
      </c>
      <c r="E158" s="1" t="s">
        <v>483</v>
      </c>
      <c r="F158" s="1">
        <f t="shared" si="0"/>
        <v>0.75951000000000002</v>
      </c>
      <c r="G158" s="2" t="s">
        <v>45</v>
      </c>
      <c r="H158" s="2" t="s">
        <v>2</v>
      </c>
      <c r="I158" s="2" t="str">
        <f t="shared" si="7"/>
        <v>12</v>
      </c>
      <c r="J158" s="2" t="str">
        <f t="shared" si="8"/>
        <v>12</v>
      </c>
      <c r="K158" s="2" t="str">
        <f t="shared" si="9"/>
        <v>2011</v>
      </c>
      <c r="L158" s="2" t="s">
        <v>55</v>
      </c>
      <c r="M158" s="5" t="e">
        <f ca="1">IF($O$6="pw",_xll.DBSW(F158,$O$9,G158,H158,I158,J158,K158,L158))</f>
        <v>#NAME?</v>
      </c>
    </row>
    <row r="159" spans="1:13">
      <c r="A159" s="1" t="s">
        <v>484</v>
      </c>
      <c r="B159" s="1" t="s">
        <v>13</v>
      </c>
      <c r="C159" s="1" t="s">
        <v>485</v>
      </c>
      <c r="D159" s="1" t="s">
        <v>2</v>
      </c>
      <c r="E159" s="1" t="s">
        <v>486</v>
      </c>
      <c r="F159" s="1">
        <f t="shared" si="0"/>
        <v>0.76719000000000004</v>
      </c>
      <c r="G159" s="2" t="s">
        <v>45</v>
      </c>
      <c r="H159" s="2" t="s">
        <v>2</v>
      </c>
      <c r="I159" s="2" t="str">
        <f t="shared" si="7"/>
        <v>13</v>
      </c>
      <c r="J159" s="2" t="str">
        <f t="shared" si="8"/>
        <v>12</v>
      </c>
      <c r="K159" s="2" t="str">
        <f t="shared" si="9"/>
        <v>2011</v>
      </c>
      <c r="L159" s="2" t="s">
        <v>55</v>
      </c>
      <c r="M159" s="5" t="e">
        <f ca="1">IF($O$6="pw",_xll.DBSW(F159,$O$9,G159,H159,I159,J159,K159,L159))</f>
        <v>#NAME?</v>
      </c>
    </row>
    <row r="160" spans="1:13">
      <c r="A160" s="1" t="s">
        <v>487</v>
      </c>
      <c r="B160" s="1" t="s">
        <v>17</v>
      </c>
      <c r="C160" s="1" t="s">
        <v>488</v>
      </c>
      <c r="D160" s="1" t="s">
        <v>2</v>
      </c>
      <c r="E160" s="1" t="s">
        <v>489</v>
      </c>
      <c r="F160" s="1">
        <f t="shared" si="0"/>
        <v>0.77020999999999995</v>
      </c>
      <c r="G160" s="2" t="s">
        <v>45</v>
      </c>
      <c r="H160" s="2" t="s">
        <v>2</v>
      </c>
      <c r="I160" s="2" t="str">
        <f t="shared" si="7"/>
        <v>14</v>
      </c>
      <c r="J160" s="2" t="str">
        <f t="shared" si="8"/>
        <v>12</v>
      </c>
      <c r="K160" s="2" t="str">
        <f t="shared" si="9"/>
        <v>2011</v>
      </c>
      <c r="L160" s="2" t="s">
        <v>55</v>
      </c>
      <c r="M160" s="5" t="e">
        <f ca="1">IF($O$6="pw",_xll.DBSW(F160,$O$9,G160,H160,I160,J160,K160,L160))</f>
        <v>#NAME?</v>
      </c>
    </row>
    <row r="161" spans="1:13">
      <c r="A161" s="1" t="s">
        <v>490</v>
      </c>
      <c r="B161" s="1" t="s">
        <v>21</v>
      </c>
      <c r="C161" s="1" t="s">
        <v>491</v>
      </c>
      <c r="D161" s="1" t="s">
        <v>2</v>
      </c>
      <c r="E161" s="1" t="s">
        <v>492</v>
      </c>
      <c r="F161" s="1">
        <f t="shared" si="0"/>
        <v>0.76795999999999998</v>
      </c>
      <c r="G161" s="2" t="s">
        <v>45</v>
      </c>
      <c r="H161" s="2" t="s">
        <v>2</v>
      </c>
      <c r="I161" s="2" t="str">
        <f t="shared" si="7"/>
        <v>15</v>
      </c>
      <c r="J161" s="2" t="str">
        <f t="shared" si="8"/>
        <v>12</v>
      </c>
      <c r="K161" s="2" t="str">
        <f t="shared" si="9"/>
        <v>2011</v>
      </c>
      <c r="L161" s="2" t="s">
        <v>55</v>
      </c>
      <c r="M161" s="5" t="e">
        <f ca="1">IF($O$6="pw",_xll.DBSW(F161,$O$9,G161,H161,I161,J161,K161,L161))</f>
        <v>#NAME?</v>
      </c>
    </row>
    <row r="162" spans="1:13">
      <c r="A162" s="1" t="s">
        <v>493</v>
      </c>
      <c r="B162" s="1" t="s">
        <v>0</v>
      </c>
      <c r="C162" s="1" t="s">
        <v>494</v>
      </c>
      <c r="D162" s="1" t="s">
        <v>2</v>
      </c>
      <c r="E162" s="1" t="s">
        <v>495</v>
      </c>
      <c r="F162" s="1">
        <f t="shared" si="0"/>
        <v>0.76639999999999997</v>
      </c>
      <c r="G162" s="2" t="s">
        <v>45</v>
      </c>
      <c r="H162" s="2" t="s">
        <v>2</v>
      </c>
      <c r="I162" s="2" t="str">
        <f t="shared" si="7"/>
        <v>16</v>
      </c>
      <c r="J162" s="2" t="str">
        <f t="shared" si="8"/>
        <v>12</v>
      </c>
      <c r="K162" s="2" t="str">
        <f t="shared" si="9"/>
        <v>2011</v>
      </c>
      <c r="L162" s="2" t="s">
        <v>55</v>
      </c>
      <c r="M162" s="5" t="e">
        <f ca="1">IF($O$6="pw",_xll.DBSW(F162,$O$9,G162,H162,I162,J162,K162,L162))</f>
        <v>#NAME?</v>
      </c>
    </row>
    <row r="163" spans="1:13">
      <c r="A163" s="1" t="s">
        <v>496</v>
      </c>
      <c r="B163" s="1" t="s">
        <v>4</v>
      </c>
      <c r="C163" s="1" t="s">
        <v>494</v>
      </c>
      <c r="D163" s="1" t="s">
        <v>2</v>
      </c>
      <c r="E163" s="1" t="s">
        <v>497</v>
      </c>
      <c r="F163" s="1">
        <f t="shared" si="0"/>
        <v>0.76639999999999997</v>
      </c>
      <c r="G163" s="2" t="s">
        <v>45</v>
      </c>
      <c r="H163" s="2" t="s">
        <v>2</v>
      </c>
      <c r="I163" s="2" t="str">
        <f t="shared" si="7"/>
        <v>17</v>
      </c>
      <c r="J163" s="2" t="str">
        <f t="shared" si="8"/>
        <v>12</v>
      </c>
      <c r="K163" s="2" t="str">
        <f t="shared" si="9"/>
        <v>2011</v>
      </c>
      <c r="L163" s="2" t="s">
        <v>55</v>
      </c>
      <c r="M163" s="5" t="e">
        <f ca="1">IF($O$6="pw",_xll.DBSW(F163,$O$9,G163,H163,I163,J163,K163,L163))</f>
        <v>#NAME?</v>
      </c>
    </row>
    <row r="164" spans="1:13">
      <c r="A164" s="1" t="s">
        <v>498</v>
      </c>
      <c r="B164" s="1" t="s">
        <v>7</v>
      </c>
      <c r="C164" s="1" t="s">
        <v>499</v>
      </c>
      <c r="D164" s="1" t="s">
        <v>2</v>
      </c>
      <c r="E164" s="1" t="s">
        <v>500</v>
      </c>
      <c r="F164" s="1">
        <f t="shared" si="0"/>
        <v>0.76710999999999996</v>
      </c>
      <c r="G164" s="2" t="s">
        <v>45</v>
      </c>
      <c r="H164" s="2" t="s">
        <v>2</v>
      </c>
      <c r="I164" s="2" t="str">
        <f t="shared" si="7"/>
        <v>18</v>
      </c>
      <c r="J164" s="2" t="str">
        <f t="shared" si="8"/>
        <v>12</v>
      </c>
      <c r="K164" s="2" t="str">
        <f t="shared" si="9"/>
        <v>2011</v>
      </c>
      <c r="L164" s="2" t="s">
        <v>55</v>
      </c>
      <c r="M164" s="5" t="e">
        <f ca="1">IF($O$6="pw",_xll.DBSW(F164,$O$9,G164,H164,I164,J164,K164,L164))</f>
        <v>#NAME?</v>
      </c>
    </row>
    <row r="165" spans="1:13">
      <c r="A165" s="1" t="s">
        <v>501</v>
      </c>
      <c r="B165" s="1" t="s">
        <v>10</v>
      </c>
      <c r="C165" s="1" t="s">
        <v>502</v>
      </c>
      <c r="D165" s="1" t="s">
        <v>2</v>
      </c>
      <c r="E165" s="1" t="s">
        <v>503</v>
      </c>
      <c r="F165" s="1">
        <f t="shared" si="0"/>
        <v>0.76944000000000001</v>
      </c>
      <c r="G165" s="2" t="s">
        <v>45</v>
      </c>
      <c r="H165" s="2" t="s">
        <v>2</v>
      </c>
      <c r="I165" s="2" t="str">
        <f t="shared" si="7"/>
        <v>19</v>
      </c>
      <c r="J165" s="2" t="str">
        <f t="shared" si="8"/>
        <v>12</v>
      </c>
      <c r="K165" s="2" t="str">
        <f t="shared" si="9"/>
        <v>2011</v>
      </c>
      <c r="L165" s="2" t="s">
        <v>55</v>
      </c>
      <c r="M165" s="5" t="e">
        <f ca="1">IF($O$6="pw",_xll.DBSW(F165,$O$9,G165,H165,I165,J165,K165,L165))</f>
        <v>#NAME?</v>
      </c>
    </row>
    <row r="166" spans="1:13">
      <c r="A166" s="1" t="s">
        <v>504</v>
      </c>
      <c r="B166" s="1" t="s">
        <v>13</v>
      </c>
      <c r="C166" s="1" t="s">
        <v>505</v>
      </c>
      <c r="D166" s="1" t="s">
        <v>2</v>
      </c>
      <c r="E166" s="1" t="s">
        <v>506</v>
      </c>
      <c r="F166" s="1">
        <f t="shared" si="0"/>
        <v>0.76437999999999995</v>
      </c>
      <c r="G166" s="2" t="s">
        <v>45</v>
      </c>
      <c r="H166" s="2" t="s">
        <v>2</v>
      </c>
      <c r="I166" s="2" t="str">
        <f t="shared" si="7"/>
        <v>20</v>
      </c>
      <c r="J166" s="2" t="str">
        <f t="shared" si="8"/>
        <v>12</v>
      </c>
      <c r="K166" s="2" t="str">
        <f t="shared" si="9"/>
        <v>2011</v>
      </c>
      <c r="L166" s="2" t="s">
        <v>55</v>
      </c>
      <c r="M166" s="5" t="e">
        <f ca="1">IF($O$6="pw",_xll.DBSW(F166,$O$9,G166,H166,I166,J166,K166,L166))</f>
        <v>#NAME?</v>
      </c>
    </row>
    <row r="167" spans="1:13">
      <c r="A167" s="1" t="s">
        <v>507</v>
      </c>
      <c r="B167" s="1" t="s">
        <v>17</v>
      </c>
      <c r="C167" s="1" t="s">
        <v>508</v>
      </c>
      <c r="D167" s="1" t="s">
        <v>2</v>
      </c>
      <c r="E167" s="1" t="s">
        <v>509</v>
      </c>
      <c r="F167" s="1">
        <f t="shared" si="0"/>
        <v>0.76663999999999999</v>
      </c>
      <c r="G167" s="2" t="s">
        <v>45</v>
      </c>
      <c r="H167" s="2" t="s">
        <v>2</v>
      </c>
      <c r="I167" s="2" t="str">
        <f t="shared" si="7"/>
        <v>21</v>
      </c>
      <c r="J167" s="2" t="str">
        <f t="shared" si="8"/>
        <v>12</v>
      </c>
      <c r="K167" s="2" t="str">
        <f t="shared" si="9"/>
        <v>2011</v>
      </c>
      <c r="L167" s="2" t="s">
        <v>55</v>
      </c>
      <c r="M167" s="5" t="e">
        <f ca="1">IF($O$6="pw",_xll.DBSW(F167,$O$9,G167,H167,I167,J167,K167,L167))</f>
        <v>#NAME?</v>
      </c>
    </row>
    <row r="168" spans="1:13">
      <c r="A168" s="1" t="s">
        <v>510</v>
      </c>
      <c r="B168" s="1" t="s">
        <v>21</v>
      </c>
      <c r="C168" s="1" t="s">
        <v>511</v>
      </c>
      <c r="D168" s="1" t="s">
        <v>2</v>
      </c>
      <c r="E168" s="1" t="s">
        <v>512</v>
      </c>
      <c r="F168" s="1">
        <f t="shared" si="0"/>
        <v>0.76626000000000005</v>
      </c>
      <c r="G168" s="2" t="s">
        <v>45</v>
      </c>
      <c r="H168" s="2" t="s">
        <v>2</v>
      </c>
      <c r="I168" s="2" t="str">
        <f t="shared" si="7"/>
        <v>22</v>
      </c>
      <c r="J168" s="2" t="str">
        <f t="shared" si="8"/>
        <v>12</v>
      </c>
      <c r="K168" s="2" t="str">
        <f t="shared" si="9"/>
        <v>2011</v>
      </c>
      <c r="L168" s="2" t="s">
        <v>55</v>
      </c>
      <c r="M168" s="5" t="e">
        <f ca="1">IF($O$6="pw",_xll.DBSW(F168,$O$9,G168,H168,I168,J168,K168,L168))</f>
        <v>#NAME?</v>
      </c>
    </row>
    <row r="169" spans="1:13">
      <c r="A169" s="1" t="s">
        <v>513</v>
      </c>
      <c r="B169" s="1" t="s">
        <v>0</v>
      </c>
      <c r="C169" s="1" t="s">
        <v>514</v>
      </c>
      <c r="D169" s="1" t="s">
        <v>2</v>
      </c>
      <c r="E169" s="1" t="s">
        <v>515</v>
      </c>
      <c r="F169" s="1">
        <f t="shared" si="0"/>
        <v>0.76646000000000003</v>
      </c>
      <c r="G169" s="2" t="s">
        <v>45</v>
      </c>
      <c r="H169" s="2" t="s">
        <v>2</v>
      </c>
      <c r="I169" s="2" t="str">
        <f t="shared" si="7"/>
        <v>23</v>
      </c>
      <c r="J169" s="2" t="str">
        <f t="shared" si="8"/>
        <v>12</v>
      </c>
      <c r="K169" s="2" t="str">
        <f t="shared" si="9"/>
        <v>2011</v>
      </c>
      <c r="L169" s="2" t="s">
        <v>55</v>
      </c>
      <c r="M169" s="5" t="e">
        <f ca="1">IF($O$6="pw",_xll.DBSW(F169,$O$9,G169,H169,I169,J169,K169,L169))</f>
        <v>#NAME?</v>
      </c>
    </row>
    <row r="170" spans="1:13">
      <c r="A170" s="1" t="s">
        <v>516</v>
      </c>
      <c r="B170" s="1" t="s">
        <v>4</v>
      </c>
      <c r="C170" s="1" t="s">
        <v>517</v>
      </c>
      <c r="D170" s="1" t="s">
        <v>2</v>
      </c>
      <c r="E170" s="1" t="s">
        <v>518</v>
      </c>
      <c r="F170" s="1">
        <f t="shared" si="0"/>
        <v>0.76680999999999999</v>
      </c>
      <c r="G170" s="2" t="s">
        <v>45</v>
      </c>
      <c r="H170" s="2" t="s">
        <v>2</v>
      </c>
      <c r="I170" s="2" t="str">
        <f t="shared" si="7"/>
        <v>24</v>
      </c>
      <c r="J170" s="2" t="str">
        <f t="shared" si="8"/>
        <v>12</v>
      </c>
      <c r="K170" s="2" t="str">
        <f t="shared" si="9"/>
        <v>2011</v>
      </c>
      <c r="L170" s="2" t="s">
        <v>55</v>
      </c>
      <c r="M170" s="5" t="e">
        <f ca="1">IF($O$6="pw",_xll.DBSW(F170,$O$9,G170,H170,I170,J170,K170,L170))</f>
        <v>#NAME?</v>
      </c>
    </row>
    <row r="171" spans="1:13">
      <c r="A171" s="1" t="s">
        <v>519</v>
      </c>
      <c r="B171" s="1" t="s">
        <v>7</v>
      </c>
      <c r="C171" s="1" t="s">
        <v>520</v>
      </c>
      <c r="D171" s="1" t="s">
        <v>2</v>
      </c>
      <c r="E171" s="1" t="s">
        <v>521</v>
      </c>
      <c r="F171" s="1">
        <f t="shared" si="0"/>
        <v>0.76675000000000004</v>
      </c>
      <c r="G171" s="2" t="s">
        <v>45</v>
      </c>
      <c r="H171" s="2" t="s">
        <v>2</v>
      </c>
      <c r="I171" s="2" t="str">
        <f t="shared" si="7"/>
        <v>25</v>
      </c>
      <c r="J171" s="2" t="str">
        <f t="shared" si="8"/>
        <v>12</v>
      </c>
      <c r="K171" s="2" t="str">
        <f t="shared" si="9"/>
        <v>2011</v>
      </c>
      <c r="L171" s="2" t="s">
        <v>55</v>
      </c>
      <c r="M171" s="5" t="e">
        <f ca="1">IF($O$6="pw",_xll.DBSW(F171,$O$9,G171,H171,I171,J171,K171,L171))</f>
        <v>#NAME?</v>
      </c>
    </row>
    <row r="172" spans="1:13">
      <c r="A172" s="1" t="s">
        <v>522</v>
      </c>
      <c r="B172" s="1" t="s">
        <v>10</v>
      </c>
      <c r="C172" s="1" t="s">
        <v>523</v>
      </c>
      <c r="D172" s="1" t="s">
        <v>2</v>
      </c>
      <c r="E172" s="1" t="s">
        <v>524</v>
      </c>
      <c r="F172" s="1">
        <f t="shared" si="0"/>
        <v>0.76598999999999995</v>
      </c>
      <c r="G172" s="2" t="s">
        <v>45</v>
      </c>
      <c r="H172" s="2" t="s">
        <v>2</v>
      </c>
      <c r="I172" s="2" t="str">
        <f t="shared" si="7"/>
        <v>26</v>
      </c>
      <c r="J172" s="2" t="str">
        <f t="shared" si="8"/>
        <v>12</v>
      </c>
      <c r="K172" s="2" t="str">
        <f t="shared" si="9"/>
        <v>2011</v>
      </c>
      <c r="L172" s="2" t="s">
        <v>55</v>
      </c>
      <c r="M172" s="5" t="e">
        <f ca="1">IF($O$6="pw",_xll.DBSW(F172,$O$9,G172,H172,I172,J172,K172,L172))</f>
        <v>#NAME?</v>
      </c>
    </row>
    <row r="173" spans="1:13">
      <c r="A173" s="1" t="s">
        <v>525</v>
      </c>
      <c r="B173" s="1" t="s">
        <v>13</v>
      </c>
      <c r="C173" s="1" t="s">
        <v>526</v>
      </c>
      <c r="D173" s="1" t="s">
        <v>2</v>
      </c>
      <c r="E173" s="1" t="s">
        <v>527</v>
      </c>
      <c r="F173" s="1">
        <f t="shared" si="0"/>
        <v>0.76522999999999997</v>
      </c>
      <c r="G173" s="2" t="s">
        <v>45</v>
      </c>
      <c r="H173" s="2" t="s">
        <v>2</v>
      </c>
      <c r="I173" s="2" t="str">
        <f t="shared" si="7"/>
        <v>27</v>
      </c>
      <c r="J173" s="2" t="str">
        <f t="shared" si="8"/>
        <v>12</v>
      </c>
      <c r="K173" s="2" t="str">
        <f t="shared" si="9"/>
        <v>2011</v>
      </c>
      <c r="L173" s="2" t="s">
        <v>55</v>
      </c>
      <c r="M173" s="5" t="e">
        <f ca="1">IF($O$6="pw",_xll.DBSW(F173,$O$9,G173,H173,I173,J173,K173,L173))</f>
        <v>#NAME?</v>
      </c>
    </row>
    <row r="174" spans="1:13">
      <c r="A174" s="1" t="s">
        <v>528</v>
      </c>
      <c r="B174" s="1" t="s">
        <v>17</v>
      </c>
      <c r="C174" s="1" t="s">
        <v>529</v>
      </c>
      <c r="D174" s="1" t="s">
        <v>2</v>
      </c>
      <c r="E174" s="1" t="s">
        <v>530</v>
      </c>
      <c r="F174" s="1">
        <f t="shared" si="0"/>
        <v>0.77292000000000005</v>
      </c>
      <c r="G174" s="2" t="s">
        <v>45</v>
      </c>
      <c r="H174" s="2" t="s">
        <v>2</v>
      </c>
      <c r="I174" s="2" t="str">
        <f t="shared" si="7"/>
        <v>28</v>
      </c>
      <c r="J174" s="2" t="str">
        <f t="shared" si="8"/>
        <v>12</v>
      </c>
      <c r="K174" s="2" t="str">
        <f t="shared" si="9"/>
        <v>2011</v>
      </c>
      <c r="L174" s="2" t="s">
        <v>55</v>
      </c>
      <c r="M174" s="5" t="e">
        <f ca="1">IF($O$6="pw",_xll.DBSW(F174,$O$9,G174,H174,I174,J174,K174,L174))</f>
        <v>#NAME?</v>
      </c>
    </row>
    <row r="175" spans="1:13">
      <c r="A175" s="1" t="s">
        <v>531</v>
      </c>
      <c r="B175" s="1" t="s">
        <v>21</v>
      </c>
      <c r="C175" s="1" t="s">
        <v>532</v>
      </c>
      <c r="D175" s="1" t="s">
        <v>2</v>
      </c>
      <c r="E175" s="1" t="s">
        <v>533</v>
      </c>
      <c r="F175" s="1">
        <f t="shared" si="0"/>
        <v>0.77214000000000005</v>
      </c>
      <c r="G175" s="2" t="s">
        <v>45</v>
      </c>
      <c r="H175" s="2" t="s">
        <v>2</v>
      </c>
      <c r="I175" s="2" t="str">
        <f t="shared" si="7"/>
        <v>29</v>
      </c>
      <c r="J175" s="2" t="str">
        <f t="shared" si="8"/>
        <v>12</v>
      </c>
      <c r="K175" s="2" t="str">
        <f t="shared" si="9"/>
        <v>2011</v>
      </c>
      <c r="L175" s="2" t="s">
        <v>55</v>
      </c>
      <c r="M175" s="5" t="e">
        <f ca="1">IF($O$6="pw",_xll.DBSW(F175,$O$9,G175,H175,I175,J175,K175,L175))</f>
        <v>#NAME?</v>
      </c>
    </row>
    <row r="176" spans="1:13">
      <c r="A176" s="1" t="s">
        <v>534</v>
      </c>
      <c r="B176" s="1" t="s">
        <v>0</v>
      </c>
      <c r="C176" s="1" t="s">
        <v>535</v>
      </c>
      <c r="D176" s="1" t="s">
        <v>2</v>
      </c>
      <c r="E176" s="1" t="s">
        <v>536</v>
      </c>
      <c r="F176" s="1">
        <f t="shared" si="0"/>
        <v>0.77163000000000004</v>
      </c>
      <c r="G176" s="2" t="s">
        <v>45</v>
      </c>
      <c r="H176" s="2" t="s">
        <v>2</v>
      </c>
      <c r="I176" s="2" t="str">
        <f t="shared" si="7"/>
        <v>30</v>
      </c>
      <c r="J176" s="2" t="str">
        <f t="shared" si="8"/>
        <v>12</v>
      </c>
      <c r="K176" s="2" t="str">
        <f t="shared" si="9"/>
        <v>2011</v>
      </c>
      <c r="L176" s="2" t="s">
        <v>55</v>
      </c>
      <c r="M176" s="5" t="e">
        <f ca="1">IF($O$6="pw",_xll.DBSW(F176,$O$9,G176,H176,I176,J176,K176,L176))</f>
        <v>#NAME?</v>
      </c>
    </row>
    <row r="177" spans="1:13">
      <c r="A177" s="1" t="s">
        <v>537</v>
      </c>
      <c r="B177" s="1" t="s">
        <v>4</v>
      </c>
      <c r="C177" s="1" t="s">
        <v>538</v>
      </c>
      <c r="D177" s="1" t="s">
        <v>2</v>
      </c>
      <c r="E177" s="1" t="s">
        <v>539</v>
      </c>
      <c r="F177" s="1">
        <f t="shared" si="0"/>
        <v>0.77166999999999997</v>
      </c>
      <c r="G177" s="2" t="s">
        <v>45</v>
      </c>
      <c r="H177" s="2" t="s">
        <v>2</v>
      </c>
      <c r="I177" s="2" t="str">
        <f t="shared" si="7"/>
        <v>31</v>
      </c>
      <c r="J177" s="2" t="str">
        <f t="shared" si="8"/>
        <v>12</v>
      </c>
      <c r="K177" s="2" t="str">
        <f t="shared" si="9"/>
        <v>2011</v>
      </c>
      <c r="L177" s="2" t="s">
        <v>55</v>
      </c>
      <c r="M177" s="5" t="e">
        <f ca="1">IF($O$6="pw",_xll.DBSW(F177,$O$9,G177,H177,I177,J177,K177,L177))</f>
        <v>#NAME?</v>
      </c>
    </row>
    <row r="178" spans="1:13">
      <c r="A178" s="1" t="s">
        <v>540</v>
      </c>
      <c r="B178" s="1" t="s">
        <v>7</v>
      </c>
      <c r="C178" s="1" t="s">
        <v>538</v>
      </c>
      <c r="D178" s="1" t="s">
        <v>2</v>
      </c>
      <c r="E178" s="1" t="s">
        <v>541</v>
      </c>
      <c r="F178" s="1">
        <f t="shared" si="0"/>
        <v>0.77166999999999997</v>
      </c>
      <c r="G178" s="2" t="s">
        <v>45</v>
      </c>
      <c r="H178" s="2" t="s">
        <v>2</v>
      </c>
      <c r="I178" s="2" t="str">
        <f t="shared" si="7"/>
        <v>01</v>
      </c>
      <c r="J178" s="2" t="str">
        <f t="shared" si="8"/>
        <v>01</v>
      </c>
      <c r="K178" s="2" t="str">
        <f t="shared" si="9"/>
        <v>2012</v>
      </c>
      <c r="L178" s="2" t="s">
        <v>55</v>
      </c>
      <c r="M178" s="5" t="e">
        <f ca="1">IF($O$6="pw",_xll.DBSW(F178,$O$9,G178,H178,I178,J178,K178,L178))</f>
        <v>#NAME?</v>
      </c>
    </row>
    <row r="179" spans="1:13">
      <c r="A179" s="1" t="s">
        <v>542</v>
      </c>
      <c r="B179" s="1" t="s">
        <v>10</v>
      </c>
      <c r="C179" s="1" t="s">
        <v>543</v>
      </c>
      <c r="D179" s="1" t="s">
        <v>2</v>
      </c>
      <c r="E179" s="1" t="s">
        <v>544</v>
      </c>
      <c r="F179" s="1">
        <f t="shared" si="0"/>
        <v>0.77312999999999998</v>
      </c>
      <c r="G179" s="2" t="s">
        <v>45</v>
      </c>
      <c r="H179" s="2" t="s">
        <v>2</v>
      </c>
      <c r="I179" s="2" t="str">
        <f t="shared" si="7"/>
        <v>02</v>
      </c>
      <c r="J179" s="2" t="str">
        <f t="shared" si="8"/>
        <v>01</v>
      </c>
      <c r="K179" s="2" t="str">
        <f t="shared" si="9"/>
        <v>2012</v>
      </c>
      <c r="L179" s="2" t="s">
        <v>55</v>
      </c>
      <c r="M179" s="5" t="e">
        <f ca="1">IF($O$6="pw",_xll.DBSW(F179,$O$9,G179,H179,I179,J179,K179,L179))</f>
        <v>#NAME?</v>
      </c>
    </row>
    <row r="180" spans="1:13">
      <c r="A180" s="1" t="s">
        <v>545</v>
      </c>
      <c r="B180" s="1" t="s">
        <v>13</v>
      </c>
      <c r="C180" s="1" t="s">
        <v>546</v>
      </c>
      <c r="D180" s="1" t="s">
        <v>2</v>
      </c>
      <c r="E180" s="1" t="s">
        <v>547</v>
      </c>
      <c r="F180" s="1">
        <f t="shared" si="0"/>
        <v>0.76612999999999998</v>
      </c>
      <c r="G180" s="2" t="s">
        <v>45</v>
      </c>
      <c r="H180" s="2" t="s">
        <v>2</v>
      </c>
      <c r="I180" s="2" t="str">
        <f t="shared" si="7"/>
        <v>03</v>
      </c>
      <c r="J180" s="2" t="str">
        <f t="shared" si="8"/>
        <v>01</v>
      </c>
      <c r="K180" s="2" t="str">
        <f t="shared" si="9"/>
        <v>2012</v>
      </c>
      <c r="L180" s="2" t="s">
        <v>55</v>
      </c>
      <c r="M180" s="5" t="e">
        <f ca="1">IF($O$6="pw",_xll.DBSW(F180,$O$9,G180,H180,I180,J180,K180,L180))</f>
        <v>#NAME?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rates</vt:lpstr>
      <vt:lpstr>rates!ExchangeRatesUSDEUR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Gielis</dc:creator>
  <cp:lastModifiedBy>Wim Gielis</cp:lastModifiedBy>
  <dcterms:created xsi:type="dcterms:W3CDTF">2012-01-04T18:40:06Z</dcterms:created>
  <dcterms:modified xsi:type="dcterms:W3CDTF">2012-05-05T21:33:34Z</dcterms:modified>
</cp:coreProperties>
</file>