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Bureaublad/"/>
    </mc:Choice>
  </mc:AlternateContent>
  <xr:revisionPtr revIDLastSave="30" documentId="13_ncr:1_{3925DC3A-994A-4184-84A8-0D4BC12DC17F}" xr6:coauthVersionLast="45" xr6:coauthVersionMax="45" xr10:uidLastSave="{E5411186-3425-4A01-AEC5-BCC80F6DBEC3}"/>
  <bookViews>
    <workbookView xWindow="-80520" yWindow="-3600" windowWidth="29040" windowHeight="15840" xr2:uid="{41C19D49-DF81-479C-BC0A-1D2475438E85}"/>
  </bookViews>
  <sheets>
    <sheet name="Gegevens" sheetId="1" r:id="rId1"/>
  </sheets>
  <definedNames>
    <definedName name="Nu">NOW()</definedName>
    <definedName name="Nu_zonder_dag">Nu - INT( Nu 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2" i="1"/>
  <c r="D3" i="1"/>
  <c r="D4" i="1"/>
  <c r="D5" i="1"/>
  <c r="D6" i="1"/>
  <c r="E10" i="1"/>
  <c r="F13" i="1"/>
  <c r="E9" i="1"/>
  <c r="E13" i="1" l="1" a="1"/>
  <c r="E13" i="1" s="1"/>
  <c r="B9" i="1" a="1"/>
  <c r="B9" i="1" s="1"/>
  <c r="A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<sst xmlns="http://schemas.openxmlformats.org/spreadsheetml/2006/main" count="15" uniqueCount="13">
  <si>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Bali</t>
  </si>
  <si>
    <t>Land</t>
  </si>
  <si>
    <t>Werelddeel</t>
  </si>
  <si>
    <t>Invoer</t>
  </si>
  <si>
    <t>Uniek</t>
  </si>
  <si>
    <t>België</t>
  </si>
  <si>
    <t>Spanje</t>
  </si>
  <si>
    <t>Kroatië</t>
  </si>
  <si>
    <t>Zuid-Afrika</t>
  </si>
  <si>
    <t>Azië</t>
  </si>
  <si>
    <t>Afrika</t>
  </si>
  <si>
    <t>Europa</t>
  </si>
  <si>
    <t>Uitvoer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</si>
</sst>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NumberFormat="1" applyAlignment="1"/>
    <xf numFmtId="0" fontId="0" fillId="0" borderId="0" xfId="0" applyAlignment="1">
      <alignment horizontal="center"/>
    </xf>
  </cellXfs>
  <cellStyles count="1">
    <cellStyle name="Standaard" xfId="0" builtinId="0"/>
  </cellStyles>
  <dxfs count="10">
    <dxf>
      <border>
        <left style="thin">
          <color rgb="FFFF0000"/>
        </left>
        <right style="thin">
          <color rgb="FFFF0000"/>
        </right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right style="thin">
          <color rgb="FFFF0000"/>
        </right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64BFA0-1171-470B-BAB2-AF6E8D9E82F1}" name="Tbl_Land" displayName="Tbl_Land" ref="A1:E6" totalsRowShown="0">
  <autoFilter ref="A1:E6" xr:uid="{F38112F6-828F-4C8E-8F1F-F6CA512BB0FB}"/>
  <tableColumns count="5">
    <tableColumn id="2" xr3:uid="{AD4A9DEA-CC33-41A8-A818-50E131E9DF22}" name="Land" dataDxfId="9"/>
    <tableColumn id="3" xr3:uid="{1277096B-2C6C-4EFF-A776-3F323EF2089B}" name="Werelddeel"/>
    <tableColumn id="43" xr3:uid="{AF0AA99B-1C1E-4C26-9C2B-97E775F32606}" name="Invoer" dataDxfId="8"/>
    <tableColumn id="44" xr3:uid="{3CFD559F-90BC-4AC7-A973-4943FC05A144}" name="Uniek" dataDxfId="7">
      <calculatedColumnFormula>COUNTIF( Tbl_Land[Invoer], "&lt;=" &amp; Tbl_Land[[#This Row],[Invoer]] ) + ROW()/1000</calculatedColumnFormula>
    </tableColumn>
    <tableColumn id="42" xr3:uid="{6714D118-7D0C-47C0-89AC-F73ABF0D500F}" name="Uitvoer" dataDxfId="6">
      <calculatedColumnFormula>IF( Tbl_Land[[#This Row],[Invoer]] = "", "", " • " &amp; Tbl_Land[[#This Row],[Land]] 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F131-4E57-4B41-940B-9F13F3021151}">
  <sheetPr codeName="Sheet1"/>
  <dimension ref="A1:F88"/>
  <sheetViews>
    <sheetView tabSelected="1" zoomScale="145" zoomScaleNormal="145" workbookViewId="0">
      <pane ySplit="1" topLeftCell="A2" activePane="bottomLeft" state="frozen"/>
      <selection pane="bottomLeft"/>
    </sheetView>
  </sheetViews>
  <sheetFormatPr defaultRowHeight="12" x14ac:dyDescent="0.2"/>
  <cols>
    <col min="1" max="1" width="13" bestFit="1" customWidth="1"/>
    <col min="2" max="2" width="14.33203125" bestFit="1" customWidth="1"/>
    <col min="3" max="3" width="8.6640625" bestFit="1" customWidth="1"/>
    <col min="4" max="4" width="8.33203125" customWidth="1"/>
    <col min="5" max="5" width="14.33203125" bestFit="1" customWidth="1"/>
    <col min="6" max="6" width="15.33203125" customWidth="1"/>
    <col min="7" max="7" width="7.5" customWidth="1"/>
  </cols>
  <sheetData>
    <row r="1" spans="1:6" x14ac:dyDescent="0.2">
      <c r="A1" t="s">
        <v>1</v>
      </c>
      <c r="B1" t="s">
        <v>2</v>
      </c>
      <c r="C1" t="s">
        <v>3</v>
      </c>
      <c r="D1" t="s">
        <v>4</v>
      </c>
      <c r="E1" t="s">
        <v>12</v>
      </c>
    </row>
    <row r="2" spans="1:6" ht="12" customHeight="1" x14ac:dyDescent="0.2">
      <c r="A2" s="2" t="s">
        <v>5</v>
      </c>
      <c r="B2" t="s">
        <v>11</v>
      </c>
      <c r="C2" s="1"/>
      <c r="D2" s="1">
        <f>COUNTIF( Tbl_Land[Invoer], "&lt;=" &amp; Tbl_Land[[#This Row],[Invoer]] ) + ROW()/1000</f>
        <v>2E-3</v>
      </c>
      <c r="E2" s="3" t="str">
        <f>IF( Tbl_Land[[#This Row],[Invoer]] = "", "", " • " &amp; Tbl_Land[[#This Row],[Land]] )</f>
        <v/>
      </c>
    </row>
    <row r="3" spans="1:6" x14ac:dyDescent="0.2">
      <c r="A3" s="2" t="s">
        <v>6</v>
      </c>
      <c r="B3" t="s">
        <v>11</v>
      </c>
      <c r="C3" s="1">
        <v>3</v>
      </c>
      <c r="D3" s="1">
        <f>COUNTIF( Tbl_Land[Invoer], "&lt;=" &amp; Tbl_Land[[#This Row],[Invoer]] ) + ROW()/1000</f>
        <v>3.0030000000000001</v>
      </c>
      <c r="E3" s="3" t="str">
        <f>IF( Tbl_Land[[#This Row],[Invoer]] = "", "", " • " &amp; Tbl_Land[[#This Row],[Land]] )</f>
        <v xml:space="preserve"> • Spanje</v>
      </c>
    </row>
    <row r="4" spans="1:6" x14ac:dyDescent="0.2">
      <c r="A4" s="2" t="s">
        <v>7</v>
      </c>
      <c r="B4" t="s">
        <v>11</v>
      </c>
      <c r="C4" s="1"/>
      <c r="D4" s="1">
        <f>COUNTIF( Tbl_Land[Invoer], "&lt;=" &amp; Tbl_Land[[#This Row],[Invoer]] ) + ROW()/1000</f>
        <v>4.0000000000000001E-3</v>
      </c>
      <c r="E4" s="3" t="str">
        <f>IF( Tbl_Land[[#This Row],[Invoer]] = "", "", " • " &amp; Tbl_Land[[#This Row],[Land]] )</f>
        <v/>
      </c>
    </row>
    <row r="5" spans="1:6" x14ac:dyDescent="0.2">
      <c r="A5" s="2" t="s">
        <v>8</v>
      </c>
      <c r="B5" t="s">
        <v>10</v>
      </c>
      <c r="C5" s="1">
        <v>1</v>
      </c>
      <c r="D5" s="1">
        <f>COUNTIF( Tbl_Land[Invoer], "&lt;=" &amp; Tbl_Land[[#This Row],[Invoer]] ) + ROW()/1000</f>
        <v>1.0049999999999999</v>
      </c>
      <c r="E5" s="3" t="str">
        <f>IF( Tbl_Land[[#This Row],[Invoer]] = "", "", " • " &amp; Tbl_Land[[#This Row],[Land]] )</f>
        <v xml:space="preserve"> • Zuid-Afrika</v>
      </c>
    </row>
    <row r="6" spans="1:6" x14ac:dyDescent="0.2">
      <c r="A6" s="2" t="s">
        <v>0</v>
      </c>
      <c r="B6" t="s">
        <v>9</v>
      </c>
      <c r="C6" s="1">
        <v>2</v>
      </c>
      <c r="D6" s="1">
        <f>COUNTIF( Tbl_Land[Invoer], "&lt;=" &amp; Tbl_Land[[#This Row],[Invoer]] ) + ROW()/1000</f>
        <v>2.0059999999999998</v>
      </c>
      <c r="E6" s="3" t="str">
        <f>IF( Tbl_Land[[#This Row],[Invoer]] = "", "", " • " &amp; Tbl_Land[[#This Row],[Land]] )</f>
        <v xml:space="preserve"> • Bali</v>
      </c>
    </row>
    <row r="8" spans="1:6" ht="12" customHeight="1" x14ac:dyDescent="0.2"/>
    <row r="9" spans="1:6" x14ac:dyDescent="0.2">
      <c r="A9" s="4">
        <f>COUNTA(_xlfn.ANCHORARRAY( B9) )</f>
        <v>3</v>
      </c>
      <c r="B9" t="str" cm="1">
        <f t="array" ref="B9:B11">VLOOKUP( _xlfn._xlws.SORT( _xlfn._xlws.FILTER( Tbl_Land[Uniek], Tbl_Land[Invoer] &gt; 0 )), Tbl_Land[[Uniek]:[Uitvoer]], 2, 0 )</f>
        <v xml:space="preserve"> • Zuid-Afrika</v>
      </c>
      <c r="E9" t="str">
        <f ca="1">_xlfn.FORMULATEXT( A9 )</f>
        <v>=AANTALARG( B9# )</v>
      </c>
    </row>
    <row r="10" spans="1:6" ht="12" customHeight="1" x14ac:dyDescent="0.2">
      <c r="B10" t="str">
        <v xml:space="preserve"> • Bali</v>
      </c>
      <c r="E10" t="str">
        <f ca="1">_xlfn.FORMULATEXT( B9 )</f>
        <v>=VERT.ZOEKEN( SORTEREN( FILTER( Tbl_Land[Uniek]; Tbl_Land[Invoer] &gt; 0 )); Tbl_Land[[Uniek]:[Uitvoer]]; 2; 0 )</v>
      </c>
    </row>
    <row r="11" spans="1:6" x14ac:dyDescent="0.2">
      <c r="B11" t="str">
        <v xml:space="preserve"> • Spanje</v>
      </c>
    </row>
    <row r="13" spans="1:6" x14ac:dyDescent="0.2">
      <c r="E13" t="str" cm="1">
        <f t="array" ref="E13:E15">INDEX( Tbl_Land[Uitvoer], MATCH( _xlfn._xlws.SORT( _xlfn._xlws.FILTER( Tbl_Land[Uniek], Tbl_Land[Invoer] &gt; 0 )), Tbl_Land[Uniek], 0 ))</f>
        <v xml:space="preserve"> • Zuid-Afrika</v>
      </c>
      <c r="F13" t="str">
        <f ca="1">_xlfn.FORMULATEXT( E13 )</f>
        <v>=INDEX( Tbl_Land[Uitvoer]; VERGELIJKEN( SORTEREN( FILTER( Tbl_Land[Uniek]; Tbl_Land[Invoer] &gt; 0 )); Tbl_Land[Uniek]; 0 ))</v>
      </c>
    </row>
    <row r="14" spans="1:6" x14ac:dyDescent="0.2">
      <c r="E14" t="str">
        <v xml:space="preserve"> • Bali</v>
      </c>
    </row>
    <row r="15" spans="1:6" ht="12" customHeight="1" x14ac:dyDescent="0.2">
      <c r="E15" t="str">
        <v xml:space="preserve"> • Spanje</v>
      </c>
    </row>
    <row r="17" ht="12" customHeight="1" x14ac:dyDescent="0.2"/>
    <row r="18" ht="12" customHeight="1" x14ac:dyDescent="0.2"/>
    <row r="22" ht="12" customHeight="1" x14ac:dyDescent="0.2"/>
    <row r="36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50" ht="12" customHeight="1" x14ac:dyDescent="0.2"/>
    <row r="60" ht="12" customHeight="1" x14ac:dyDescent="0.2"/>
    <row r="62" ht="12" customHeight="1" x14ac:dyDescent="0.2"/>
    <row r="63" ht="12" customHeight="1" x14ac:dyDescent="0.2"/>
    <row r="75" ht="12" customHeight="1" x14ac:dyDescent="0.2"/>
    <row r="81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</sheetData>
  <phoneticPr fontId="2" type="noConversion"/>
  <conditionalFormatting sqref="B9:B17">
    <cfRule type="expression" dxfId="2" priority="4">
      <formula>ROW(B9)=ROW($A$9)</formula>
    </cfRule>
    <cfRule type="expression" dxfId="1" priority="5">
      <formula>AND($A$9&gt;1,ROW()-ROW($A$9)+1&lt;$A$9)</formula>
    </cfRule>
    <cfRule type="expression" dxfId="0" priority="6">
      <formula>AND($A$9&gt;1,ROW()=ROW($A$9)+$A$9-1)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Gegevens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2020-06-18T19:08:58Z</dcterms:created>
  <dcterms:modified xsi:type="dcterms:W3CDTF">2020-11-15T00:03:36Z</dcterms:modified>
</cp:coreProperties>
</file>