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exisnv-my.sharepoint.com/personal/wgielis_aexis_com/Documents/Bureaublad/"/>
    </mc:Choice>
  </mc:AlternateContent>
  <xr:revisionPtr revIDLastSave="20" documentId="13_ncr:1_{85B29927-DF45-40B4-82E9-B09B46AB1C36}" xr6:coauthVersionLast="45" xr6:coauthVersionMax="45" xr10:uidLastSave="{0EB87C1A-8C98-4E78-AB44-DD3B4BFC52D6}"/>
  <bookViews>
    <workbookView xWindow="-51720" yWindow="-5490" windowWidth="51840" windowHeight="21240" xr2:uid="{41C19D49-DF81-479C-BC0A-1D2475438E85}"/>
  </bookViews>
  <sheets>
    <sheet name="Data" sheetId="1" r:id="rId1"/>
  </sheets>
  <definedNames>
    <definedName name="Nu">NOW()</definedName>
    <definedName name="Nu_zonder_dag">Nu - INT( Nu 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D2" i="1"/>
  <c r="D3" i="1"/>
  <c r="D4" i="1"/>
  <c r="D5" i="1"/>
  <c r="D6" i="1"/>
  <c r="B17" i="1"/>
  <c r="A16" i="1"/>
  <c r="D18" i="1"/>
  <c r="G22" i="1" l="1" a="1"/>
  <c r="G22" i="1" s="1"/>
  <c r="B9" i="1" a="1"/>
  <c r="B9" i="1" s="1"/>
  <c r="A9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<sst xmlns="http://schemas.openxmlformats.org/spreadsheetml/2006/main" count="15" uniqueCount="13">
  <si>
    <t>Input</t>
  </si>
  <si>
    <t>Belgium</t>
  </si>
  <si>
    <t>Europe</t>
  </si>
  <si>
    <t>Spain</t>
  </si>
  <si>
    <t>Bali</t>
  </si>
  <si>
    <t>Asia</t>
  </si>
  <si>
    <t>South-Africa</t>
  </si>
  <si>
    <t>Africa</t>
  </si>
  <si>
    <t>Country</t>
  </si>
  <si>
    <t>Continent</t>
  </si>
  <si>
    <t>Croatia</t>
  </si>
  <si>
    <t>Output</t>
  </si>
  <si>
    <t>Unique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</si>
</sst>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color theme="1"/>
      <name val="Segoe UI"/>
      <family val="2"/>
    </font>
    <font>
      <b/>
      <sz val="9"/>
      <color theme="1"/>
      <name val="Segoe UI"/>
      <family val="2"/>
    </font>
    <font>
      <sz val="8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0" xfId="0" applyNumberFormat="1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7">
    <dxf>
      <border>
        <left style="thin">
          <color rgb="FFFF0000"/>
        </left>
        <right style="thin">
          <color rgb="FFFF0000"/>
        </right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vertical/>
        <horizontal/>
      </border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429985</xdr:colOff>
      <xdr:row>11</xdr:row>
      <xdr:rowOff>90148</xdr:rowOff>
    </xdr:from>
    <xdr:to>
      <xdr:col>1</xdr:col>
      <xdr:colOff>433553</xdr:colOff>
      <xdr:row>13</xdr:row>
      <xdr:rowOff>121117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EE3D695F-A043-43CB-ACCE-03A272D950A1}"/>
            </a:ext>
          </a:extLst>
        </xdr:cNvPr>
        <xdr:cNvCxnSpPr/>
      </xdr:nvCxnSpPr>
      <xdr:spPr>
        <a:xfrm flipH="1" flipV="1">
          <a:off x="1174126" y="1792742"/>
          <a:ext cx="3568" cy="340531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375556</xdr:colOff>
      <xdr:row>9</xdr:row>
      <xdr:rowOff>84706</xdr:rowOff>
    </xdr:from>
    <xdr:to>
      <xdr:col>0</xdr:col>
      <xdr:colOff>380999</xdr:colOff>
      <xdr:row>12</xdr:row>
      <xdr:rowOff>117362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C5B51303-1074-4089-A2A9-98094A424D82}"/>
            </a:ext>
          </a:extLst>
        </xdr:cNvPr>
        <xdr:cNvCxnSpPr/>
      </xdr:nvCxnSpPr>
      <xdr:spPr>
        <a:xfrm flipH="1" flipV="1">
          <a:off x="375556" y="1477737"/>
          <a:ext cx="5443" cy="4970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64BFA0-1171-470B-BAB2-AF6E8D9E82F1}" name="Tbl_Country" displayName="Tbl_Country" ref="A1:E6" totalsRowShown="0">
  <autoFilter ref="A1:E6" xr:uid="{F38112F6-828F-4C8E-8F1F-F6CA512BB0FB}"/>
  <tableColumns count="5">
    <tableColumn id="2" xr3:uid="{AD4A9DEA-CC33-41A8-A818-50E131E9DF22}" name="Country" dataDxfId="6"/>
    <tableColumn id="3" xr3:uid="{1277096B-2C6C-4EFF-A776-3F323EF2089B}" name="Continent"/>
    <tableColumn id="43" xr3:uid="{AF0AA99B-1C1E-4C26-9C2B-97E775F32606}" name="Input" dataDxfId="5"/>
    <tableColumn id="44" xr3:uid="{3CFD559F-90BC-4AC7-A973-4943FC05A144}" name="Unique" dataDxfId="4">
      <calculatedColumnFormula>COUNTIF( Tbl_Country[Input], "&lt;=" &amp; Tbl_Country[[#This Row],[Input]] ) + ROW()/1000</calculatedColumnFormula>
    </tableColumn>
    <tableColumn id="42" xr3:uid="{6714D118-7D0C-47C0-89AC-F73ABF0D500F}" name="Output" dataDxfId="3">
      <calculatedColumnFormula>IF( Tbl_Country[[#This Row],[Input]] = "", "", " • " &amp; Tbl_Country[[#This Row],[Country]] )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EF131-4E57-4B41-940B-9F13F3021151}">
  <sheetPr codeName="Sheet1"/>
  <dimension ref="A1:G85"/>
  <sheetViews>
    <sheetView tabSelected="1" zoomScale="160" zoomScaleNormal="160" workbookViewId="0">
      <pane ySplit="1" topLeftCell="A2" activePane="bottomLeft" state="frozen"/>
      <selection pane="bottomLeft"/>
    </sheetView>
  </sheetViews>
  <sheetFormatPr defaultRowHeight="12" x14ac:dyDescent="0.2"/>
  <cols>
    <col min="1" max="1" width="13" bestFit="1" customWidth="1"/>
    <col min="2" max="2" width="14.33203125" bestFit="1" customWidth="1"/>
    <col min="3" max="3" width="8.6640625" bestFit="1" customWidth="1"/>
    <col min="4" max="4" width="9.1640625" customWidth="1"/>
    <col min="5" max="5" width="14.33203125" bestFit="1" customWidth="1"/>
    <col min="6" max="7" width="15.33203125" customWidth="1"/>
    <col min="8" max="9" width="7.5" customWidth="1"/>
    <col min="10" max="10" width="9.33203125" customWidth="1"/>
    <col min="11" max="11" width="12.33203125" bestFit="1" customWidth="1"/>
    <col min="12" max="12" width="23.33203125" customWidth="1"/>
    <col min="13" max="13" width="13.83203125" customWidth="1"/>
    <col min="14" max="14" width="3.6640625" customWidth="1"/>
    <col min="15" max="15" width="5.6640625" customWidth="1"/>
    <col min="16" max="16" width="7.5" customWidth="1"/>
    <col min="17" max="17" width="11" customWidth="1"/>
  </cols>
  <sheetData>
    <row r="1" spans="1:5" x14ac:dyDescent="0.2">
      <c r="A1" t="s">
        <v>8</v>
      </c>
      <c r="B1" t="s">
        <v>9</v>
      </c>
      <c r="C1" t="s">
        <v>0</v>
      </c>
      <c r="D1" t="s">
        <v>12</v>
      </c>
      <c r="E1" t="s">
        <v>11</v>
      </c>
    </row>
    <row r="2" spans="1:5" ht="12" customHeight="1" x14ac:dyDescent="0.2">
      <c r="A2" s="2" t="s">
        <v>1</v>
      </c>
      <c r="B2" t="s">
        <v>2</v>
      </c>
      <c r="C2" s="1"/>
      <c r="D2" s="1">
        <f>COUNTIF( Tbl_Country[Input], "&lt;=" &amp; Tbl_Country[[#This Row],[Input]] ) + ROW()/1000</f>
        <v>2E-3</v>
      </c>
      <c r="E2" s="3" t="str">
        <f>IF( Tbl_Country[[#This Row],[Input]] = "", "", " • " &amp; Tbl_Country[[#This Row],[Country]] )</f>
        <v/>
      </c>
    </row>
    <row r="3" spans="1:5" x14ac:dyDescent="0.2">
      <c r="A3" s="2" t="s">
        <v>3</v>
      </c>
      <c r="B3" t="s">
        <v>2</v>
      </c>
      <c r="C3" s="1">
        <v>3</v>
      </c>
      <c r="D3" s="1">
        <f>COUNTIF( Tbl_Country[Input], "&lt;=" &amp; Tbl_Country[[#This Row],[Input]] ) + ROW()/1000</f>
        <v>3.0030000000000001</v>
      </c>
      <c r="E3" s="3" t="str">
        <f>IF( Tbl_Country[[#This Row],[Input]] = "", "", " • " &amp; Tbl_Country[[#This Row],[Country]] )</f>
        <v xml:space="preserve"> • Spain</v>
      </c>
    </row>
    <row r="4" spans="1:5" x14ac:dyDescent="0.2">
      <c r="A4" s="2" t="s">
        <v>10</v>
      </c>
      <c r="B4" t="s">
        <v>2</v>
      </c>
      <c r="C4" s="1"/>
      <c r="D4" s="1">
        <f>COUNTIF( Tbl_Country[Input], "&lt;=" &amp; Tbl_Country[[#This Row],[Input]] ) + ROW()/1000</f>
        <v>4.0000000000000001E-3</v>
      </c>
      <c r="E4" s="3" t="str">
        <f>IF( Tbl_Country[[#This Row],[Input]] = "", "", " • " &amp; Tbl_Country[[#This Row],[Country]] )</f>
        <v/>
      </c>
    </row>
    <row r="5" spans="1:5" x14ac:dyDescent="0.2">
      <c r="A5" s="2" t="s">
        <v>6</v>
      </c>
      <c r="B5" t="s">
        <v>7</v>
      </c>
      <c r="C5" s="1">
        <v>1</v>
      </c>
      <c r="D5" s="1">
        <f>COUNTIF( Tbl_Country[Input], "&lt;=" &amp; Tbl_Country[[#This Row],[Input]] ) + ROW()/1000</f>
        <v>1.0049999999999999</v>
      </c>
      <c r="E5" s="3" t="str">
        <f>IF( Tbl_Country[[#This Row],[Input]] = "", "", " • " &amp; Tbl_Country[[#This Row],[Country]] )</f>
        <v xml:space="preserve"> • South-Africa</v>
      </c>
    </row>
    <row r="6" spans="1:5" x14ac:dyDescent="0.2">
      <c r="A6" s="2" t="s">
        <v>4</v>
      </c>
      <c r="B6" t="s">
        <v>5</v>
      </c>
      <c r="C6" s="1">
        <v>2</v>
      </c>
      <c r="D6" s="1">
        <f>COUNTIF( Tbl_Country[Input], "&lt;=" &amp; Tbl_Country[[#This Row],[Input]] ) + ROW()/1000</f>
        <v>2.0059999999999998</v>
      </c>
      <c r="E6" s="3" t="str">
        <f>IF( Tbl_Country[[#This Row],[Input]] = "", "", " • " &amp; Tbl_Country[[#This Row],[Country]] )</f>
        <v xml:space="preserve"> • Bali</v>
      </c>
    </row>
    <row r="8" spans="1:5" ht="12" customHeight="1" x14ac:dyDescent="0.2"/>
    <row r="9" spans="1:5" x14ac:dyDescent="0.2">
      <c r="A9" s="4">
        <f>COUNTA(_xlfn.ANCHORARRAY( B9) )</f>
        <v>3</v>
      </c>
      <c r="B9" t="str" cm="1">
        <f t="array" ref="B9:B11">VLOOKUP( _xlfn._xlws.SORT( _xlfn._xlws.FILTER( Tbl_Country[Unique], Tbl_Country[Input] &gt; 0 )), Tbl_Country[[Unique]:[Output]], 2, 0 )</f>
        <v xml:space="preserve"> • South-Africa</v>
      </c>
    </row>
    <row r="10" spans="1:5" ht="12" customHeight="1" x14ac:dyDescent="0.2">
      <c r="B10" t="str">
        <v xml:space="preserve"> • Bali</v>
      </c>
    </row>
    <row r="11" spans="1:5" x14ac:dyDescent="0.2">
      <c r="B11" t="str">
        <v xml:space="preserve"> • Spain</v>
      </c>
    </row>
    <row r="15" spans="1:5" ht="12" customHeight="1" x14ac:dyDescent="0.2"/>
    <row r="16" spans="1:5" x14ac:dyDescent="0.2">
      <c r="A16" t="str">
        <f ca="1">_xlfn.FORMULATEXT( A9 )</f>
        <v>=COUNTA( B9# )</v>
      </c>
    </row>
    <row r="17" spans="2:7" x14ac:dyDescent="0.2">
      <c r="B17" t="str">
        <f ca="1">_xlfn.FORMULATEXT( B9 )</f>
        <v>=VLOOKUP( SORT( FILTER( Tbl_Country[Unique]; Tbl_Country[Input] &gt; 0 )); Tbl_Country[[Unique]:[Output]]; 2; 0 )</v>
      </c>
    </row>
    <row r="18" spans="2:7" x14ac:dyDescent="0.2">
      <c r="D18" t="str">
        <f ca="1">_xlfn.FORMULATEXT( G22 )</f>
        <v>=INDEX( Tbl_Country[Output]; MATCH( SORT( FILTER( Tbl_Country[Unique]; Tbl_Country[Input] &gt; 0 )); Tbl_Country[Unique]; 0 ))</v>
      </c>
    </row>
    <row r="19" spans="2:7" ht="12" customHeight="1" x14ac:dyDescent="0.2"/>
    <row r="22" spans="2:7" x14ac:dyDescent="0.2">
      <c r="G22" t="str" cm="1">
        <f t="array" ref="G22:G24">INDEX( Tbl_Country[Output], MATCH( _xlfn._xlws.SORT( _xlfn._xlws.FILTER( Tbl_Country[Unique], Tbl_Country[Input] &gt; 0 )), Tbl_Country[Unique], 0 ))</f>
        <v xml:space="preserve"> • South-Africa</v>
      </c>
    </row>
    <row r="23" spans="2:7" x14ac:dyDescent="0.2">
      <c r="G23" t="str">
        <v xml:space="preserve"> • Bali</v>
      </c>
    </row>
    <row r="24" spans="2:7" x14ac:dyDescent="0.2">
      <c r="G24" t="str">
        <v xml:space="preserve"> • Spain</v>
      </c>
    </row>
    <row r="33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47" ht="12" customHeight="1" x14ac:dyDescent="0.2"/>
    <row r="57" ht="12" customHeight="1" x14ac:dyDescent="0.2"/>
    <row r="59" ht="12" customHeight="1" x14ac:dyDescent="0.2"/>
    <row r="60" ht="12" customHeight="1" x14ac:dyDescent="0.2"/>
    <row r="72" ht="12" customHeight="1" x14ac:dyDescent="0.2"/>
    <row r="78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phoneticPr fontId="2" type="noConversion"/>
  <conditionalFormatting sqref="B9:B15">
    <cfRule type="expression" dxfId="2" priority="4">
      <formula>ROW(B9)=ROW($A$9)</formula>
    </cfRule>
    <cfRule type="expression" dxfId="1" priority="5">
      <formula>AND($A$9&gt;1,ROW()-ROW($A$9)+1&lt;$A$9)</formula>
    </cfRule>
    <cfRule type="expression" dxfId="0" priority="6">
      <formula>AND($A$9&gt;1,ROW()=ROW($A$9)+$A$9-1)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2020-06-18T19:08:58Z</dcterms:created>
  <dcterms:modified xsi:type="dcterms:W3CDTF">2020-11-15T19:24:10Z</dcterms:modified>
</cp:coreProperties>
</file>