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gielis\Desktop\Excel newsletter\Newsletter 02 Go to special cells\"/>
    </mc:Choice>
  </mc:AlternateContent>
  <bookViews>
    <workbookView xWindow="360" yWindow="120" windowWidth="27795" windowHeight="12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" i="1" l="1"/>
  <c r="K2" i="1"/>
  <c r="L2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E21" i="1" l="1"/>
  <c r="B21" i="1" s="1"/>
  <c r="D22" i="1"/>
  <c r="E22" i="1" s="1"/>
  <c r="B8" i="1" a="1"/>
  <c r="C8" i="1" s="1"/>
  <c r="B8" i="1" s="1"/>
  <c r="C5" i="1"/>
  <c r="C4" i="1"/>
  <c r="C3" i="1"/>
  <c r="C2" i="1"/>
</calcChain>
</file>

<file path=xl/comments1.xml><?xml version="1.0" encoding="utf-8"?>
<comments xmlns="http://schemas.openxmlformats.org/spreadsheetml/2006/main">
  <authors>
    <author>wgielis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wim</t>
        </r>
      </text>
    </comment>
  </commentList>
</comments>
</file>

<file path=xl/sharedStrings.xml><?xml version="1.0" encoding="utf-8"?>
<sst xmlns="http://schemas.openxmlformats.org/spreadsheetml/2006/main" count="65" uniqueCount="55">
  <si>
    <t>constant</t>
  </si>
  <si>
    <t>formule</t>
  </si>
  <si>
    <t>aa</t>
  </si>
  <si>
    <t>logical</t>
  </si>
  <si>
    <t>error</t>
  </si>
  <si>
    <t>text</t>
  </si>
  <si>
    <t>number</t>
  </si>
  <si>
    <t>blank</t>
  </si>
  <si>
    <t>currentregion</t>
  </si>
  <si>
    <t>currentarray</t>
  </si>
  <si>
    <t>objects</t>
  </si>
  <si>
    <t>precedents</t>
  </si>
  <si>
    <t>dependents</t>
  </si>
  <si>
    <t>last cell</t>
  </si>
  <si>
    <t>conditional formats</t>
  </si>
  <si>
    <t>data validation</t>
  </si>
  <si>
    <t>visible cells</t>
  </si>
  <si>
    <t>row differences</t>
  </si>
  <si>
    <t>column differences</t>
  </si>
  <si>
    <t>Wim</t>
  </si>
  <si>
    <t>Arcelor</t>
  </si>
  <si>
    <t>januari</t>
  </si>
  <si>
    <t>GPI</t>
  </si>
  <si>
    <t>maart</t>
  </si>
  <si>
    <t>Luc</t>
  </si>
  <si>
    <t>Eneco</t>
  </si>
  <si>
    <t>augustus</t>
  </si>
  <si>
    <t>Pearle</t>
  </si>
  <si>
    <t>juli</t>
  </si>
  <si>
    <t>Gert</t>
  </si>
  <si>
    <t>Hansen</t>
  </si>
  <si>
    <t>september</t>
  </si>
  <si>
    <t>Sven</t>
  </si>
  <si>
    <t>Bacardi</t>
  </si>
  <si>
    <t>april</t>
  </si>
  <si>
    <t>Alliance</t>
  </si>
  <si>
    <t>december</t>
  </si>
  <si>
    <t>Vul de lege cellen op</t>
  </si>
  <si>
    <t>Selecteer de cellen met fouten</t>
  </si>
  <si>
    <t>Row differences</t>
  </si>
  <si>
    <t>Anderlecht</t>
  </si>
  <si>
    <t>Club Brugge</t>
  </si>
  <si>
    <t>RC Genk</t>
  </si>
  <si>
    <t>Lierse</t>
  </si>
  <si>
    <t>Standard</t>
  </si>
  <si>
    <t>2-1</t>
  </si>
  <si>
    <t>5-2</t>
  </si>
  <si>
    <t>0-2</t>
  </si>
  <si>
    <t>1-1</t>
  </si>
  <si>
    <t>1-2</t>
  </si>
  <si>
    <t>0-1</t>
  </si>
  <si>
    <t>0-4</t>
  </si>
  <si>
    <t>2-0</t>
  </si>
  <si>
    <t>2-2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</si>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</sst>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0" xfId="1" applyFont="1"/>
    <xf numFmtId="0" fontId="0" fillId="0" borderId="0" xfId="0" applyAlignment="1">
      <alignment horizontal="center" textRotation="90"/>
    </xf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center" textRotation="90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3</xdr:col>
      <xdr:colOff>0</xdr:colOff>
      <xdr:row>12</xdr:row>
      <xdr:rowOff>73819</xdr:rowOff>
    </xdr:to>
    <xdr:pic>
      <xdr:nvPicPr>
        <xdr:cNvPr id="2" name="Picture 1" descr="Pengui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714500"/>
          <a:ext cx="1114425" cy="835819"/>
        </a:xfrm>
        <a:prstGeom prst="rect">
          <a:avLst/>
        </a:prstGeom>
      </xdr:spPr>
    </xdr:pic>
    <xdr:clientData/>
  </xdr:twoCellAnchor>
  <xdr:twoCellAnchor>
    <xdr:from>
      <xdr:col>18</xdr:col>
      <xdr:colOff>622300</xdr:colOff>
      <xdr:row>28</xdr:row>
      <xdr:rowOff>219075</xdr:rowOff>
    </xdr:from>
    <xdr:to>
      <xdr:col>20</xdr:col>
      <xdr:colOff>469900</xdr:colOff>
      <xdr:row>33</xdr:row>
      <xdr:rowOff>120650</xdr:rowOff>
    </xdr:to>
    <xdr:sp macro="" textlink="">
      <xdr:nvSpPr>
        <xdr:cNvPr id="13" name="Cube 12"/>
        <xdr:cNvSpPr/>
      </xdr:nvSpPr>
      <xdr:spPr>
        <a:xfrm>
          <a:off x="11871325" y="5553075"/>
          <a:ext cx="1476375" cy="1435100"/>
        </a:xfrm>
        <a:prstGeom prst="cube">
          <a:avLst/>
        </a:prstGeom>
        <a:solidFill>
          <a:schemeClr val="accent4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Merchandising</a:t>
          </a:r>
        </a:p>
        <a:p>
          <a:pPr algn="ctr"/>
          <a:r>
            <a:rPr lang="en-US" sz="1100">
              <a:solidFill>
                <a:schemeClr val="bg1"/>
              </a:solidFill>
            </a:rPr>
            <a:t>Details</a:t>
          </a:r>
        </a:p>
      </xdr:txBody>
    </xdr:sp>
    <xdr:clientData/>
  </xdr:twoCellAnchor>
  <xdr:twoCellAnchor>
    <xdr:from>
      <xdr:col>17</xdr:col>
      <xdr:colOff>657225</xdr:colOff>
      <xdr:row>17</xdr:row>
      <xdr:rowOff>88900</xdr:rowOff>
    </xdr:from>
    <xdr:to>
      <xdr:col>19</xdr:col>
      <xdr:colOff>38100</xdr:colOff>
      <xdr:row>25</xdr:row>
      <xdr:rowOff>127000</xdr:rowOff>
    </xdr:to>
    <xdr:sp macro="" textlink="">
      <xdr:nvSpPr>
        <xdr:cNvPr id="14" name="Magnetic Disk 3"/>
        <xdr:cNvSpPr/>
      </xdr:nvSpPr>
      <xdr:spPr>
        <a:xfrm>
          <a:off x="11058525" y="3327400"/>
          <a:ext cx="990600" cy="1562100"/>
        </a:xfrm>
        <a:prstGeom prst="flowChartMagneticDisk">
          <a:avLst/>
        </a:prstGeom>
        <a:solidFill>
          <a:srgbClr val="FF0000">
            <a:alpha val="55000"/>
          </a:srgb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AS400</a:t>
          </a:r>
        </a:p>
      </xdr:txBody>
    </xdr:sp>
    <xdr:clientData/>
  </xdr:twoCellAnchor>
  <xdr:twoCellAnchor>
    <xdr:from>
      <xdr:col>20</xdr:col>
      <xdr:colOff>1190624</xdr:colOff>
      <xdr:row>23</xdr:row>
      <xdr:rowOff>180975</xdr:rowOff>
    </xdr:from>
    <xdr:to>
      <xdr:col>22</xdr:col>
      <xdr:colOff>771525</xdr:colOff>
      <xdr:row>28</xdr:row>
      <xdr:rowOff>447675</xdr:rowOff>
    </xdr:to>
    <xdr:sp macro="" textlink="">
      <xdr:nvSpPr>
        <xdr:cNvPr id="15" name="Cube 14"/>
        <xdr:cNvSpPr/>
      </xdr:nvSpPr>
      <xdr:spPr>
        <a:xfrm>
          <a:off x="14068424" y="4562475"/>
          <a:ext cx="1238251" cy="1219200"/>
        </a:xfrm>
        <a:prstGeom prst="cube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solidFill>
                <a:schemeClr val="bg1"/>
              </a:solidFill>
            </a:rPr>
            <a:t>MER_Shop</a:t>
          </a:r>
          <a:br>
            <a:rPr lang="en-US" sz="1100">
              <a:solidFill>
                <a:schemeClr val="bg1"/>
              </a:solidFill>
            </a:rPr>
          </a:br>
          <a:r>
            <a:rPr lang="en-US" sz="1100">
              <a:solidFill>
                <a:schemeClr val="bg1"/>
              </a:solidFill>
            </a:rPr>
            <a:t>Presentation</a:t>
          </a:r>
        </a:p>
      </xdr:txBody>
    </xdr:sp>
    <xdr:clientData/>
  </xdr:twoCellAnchor>
  <xdr:twoCellAnchor>
    <xdr:from>
      <xdr:col>23</xdr:col>
      <xdr:colOff>177800</xdr:colOff>
      <xdr:row>16</xdr:row>
      <xdr:rowOff>19050</xdr:rowOff>
    </xdr:from>
    <xdr:to>
      <xdr:col>24</xdr:col>
      <xdr:colOff>76200</xdr:colOff>
      <xdr:row>23</xdr:row>
      <xdr:rowOff>31750</xdr:rowOff>
    </xdr:to>
    <xdr:sp macro="" textlink="">
      <xdr:nvSpPr>
        <xdr:cNvPr id="16" name="Cube 15"/>
        <xdr:cNvSpPr/>
      </xdr:nvSpPr>
      <xdr:spPr>
        <a:xfrm>
          <a:off x="5207000" y="342900"/>
          <a:ext cx="1098550" cy="1146175"/>
        </a:xfrm>
        <a:prstGeom prst="cube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solidFill>
                <a:schemeClr val="bg1"/>
              </a:solidFill>
            </a:rPr>
            <a:t>MER_</a:t>
          </a:r>
        </a:p>
        <a:p>
          <a:pPr algn="ctr"/>
          <a:r>
            <a:rPr lang="en-US" sz="1100">
              <a:solidFill>
                <a:schemeClr val="bg1"/>
              </a:solidFill>
            </a:rPr>
            <a:t>Weekly</a:t>
          </a:r>
        </a:p>
      </xdr:txBody>
    </xdr:sp>
    <xdr:clientData/>
  </xdr:twoCellAnchor>
  <xdr:twoCellAnchor>
    <xdr:from>
      <xdr:col>23</xdr:col>
      <xdr:colOff>19049</xdr:colOff>
      <xdr:row>27</xdr:row>
      <xdr:rowOff>85725</xdr:rowOff>
    </xdr:from>
    <xdr:to>
      <xdr:col>23</xdr:col>
      <xdr:colOff>1190624</xdr:colOff>
      <xdr:row>30</xdr:row>
      <xdr:rowOff>66675</xdr:rowOff>
    </xdr:to>
    <xdr:sp macro="" textlink="">
      <xdr:nvSpPr>
        <xdr:cNvPr id="17" name="Cube 16"/>
        <xdr:cNvSpPr/>
      </xdr:nvSpPr>
      <xdr:spPr>
        <a:xfrm>
          <a:off x="15735299" y="5229225"/>
          <a:ext cx="1171575" cy="1133475"/>
        </a:xfrm>
        <a:prstGeom prst="cube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solidFill>
                <a:schemeClr val="bg1"/>
              </a:solidFill>
            </a:rPr>
            <a:t>Analyse Achat</a:t>
          </a:r>
        </a:p>
      </xdr:txBody>
    </xdr:sp>
    <xdr:clientData/>
  </xdr:twoCellAnchor>
  <xdr:twoCellAnchor>
    <xdr:from>
      <xdr:col>18</xdr:col>
      <xdr:colOff>304801</xdr:colOff>
      <xdr:row>25</xdr:row>
      <xdr:rowOff>126999</xdr:rowOff>
    </xdr:from>
    <xdr:to>
      <xdr:col>18</xdr:col>
      <xdr:colOff>622301</xdr:colOff>
      <xdr:row>30</xdr:row>
      <xdr:rowOff>153987</xdr:rowOff>
    </xdr:to>
    <xdr:cxnSp macro="">
      <xdr:nvCxnSpPr>
        <xdr:cNvPr id="18" name="Elbow Connector 17"/>
        <xdr:cNvCxnSpPr>
          <a:stCxn id="14" idx="3"/>
          <a:endCxn id="13" idx="2"/>
        </xdr:cNvCxnSpPr>
      </xdr:nvCxnSpPr>
      <xdr:spPr>
        <a:xfrm rot="16200000" flipH="1">
          <a:off x="10932319" y="5511006"/>
          <a:ext cx="1560513" cy="317500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777875</xdr:colOff>
      <xdr:row>27</xdr:row>
      <xdr:rowOff>180975</xdr:rowOff>
    </xdr:from>
    <xdr:to>
      <xdr:col>20</xdr:col>
      <xdr:colOff>1190624</xdr:colOff>
      <xdr:row>28</xdr:row>
      <xdr:rowOff>219075</xdr:rowOff>
    </xdr:to>
    <xdr:cxnSp macro="">
      <xdr:nvCxnSpPr>
        <xdr:cNvPr id="19" name="Elbow Connector 18"/>
        <xdr:cNvCxnSpPr>
          <a:stCxn id="13" idx="0"/>
          <a:endCxn id="15" idx="2"/>
        </xdr:cNvCxnSpPr>
      </xdr:nvCxnSpPr>
      <xdr:spPr>
        <a:xfrm rot="5400000" flipH="1" flipV="1">
          <a:off x="13314362" y="4799013"/>
          <a:ext cx="228600" cy="1279524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469900</xdr:colOff>
      <xdr:row>28</xdr:row>
      <xdr:rowOff>603647</xdr:rowOff>
    </xdr:from>
    <xdr:to>
      <xdr:col>23</xdr:col>
      <xdr:colOff>19049</xdr:colOff>
      <xdr:row>28</xdr:row>
      <xdr:rowOff>757238</xdr:rowOff>
    </xdr:to>
    <xdr:cxnSp macro="">
      <xdr:nvCxnSpPr>
        <xdr:cNvPr id="20" name="Elbow Connector 13"/>
        <xdr:cNvCxnSpPr>
          <a:stCxn id="13" idx="5"/>
          <a:endCxn id="17" idx="2"/>
        </xdr:cNvCxnSpPr>
      </xdr:nvCxnSpPr>
      <xdr:spPr>
        <a:xfrm flipV="1">
          <a:off x="13347700" y="5937647"/>
          <a:ext cx="2387599" cy="15359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20</xdr:row>
      <xdr:rowOff>68659</xdr:rowOff>
    </xdr:from>
    <xdr:to>
      <xdr:col>23</xdr:col>
      <xdr:colOff>177800</xdr:colOff>
      <xdr:row>21</xdr:row>
      <xdr:rowOff>107950</xdr:rowOff>
    </xdr:to>
    <xdr:cxnSp macro="">
      <xdr:nvCxnSpPr>
        <xdr:cNvPr id="21" name="Elbow Connector 13"/>
        <xdr:cNvCxnSpPr>
          <a:stCxn id="14" idx="4"/>
          <a:endCxn id="16" idx="2"/>
        </xdr:cNvCxnSpPr>
      </xdr:nvCxnSpPr>
      <xdr:spPr>
        <a:xfrm flipV="1">
          <a:off x="12049125" y="3878659"/>
          <a:ext cx="3978275" cy="22979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120650</xdr:colOff>
      <xdr:row>15</xdr:row>
      <xdr:rowOff>104775</xdr:rowOff>
    </xdr:from>
    <xdr:to>
      <xdr:col>21</xdr:col>
      <xdr:colOff>371475</xdr:colOff>
      <xdr:row>22</xdr:row>
      <xdr:rowOff>117475</xdr:rowOff>
    </xdr:to>
    <xdr:sp macro="" textlink="">
      <xdr:nvSpPr>
        <xdr:cNvPr id="22" name="Cube 21"/>
        <xdr:cNvSpPr/>
      </xdr:nvSpPr>
      <xdr:spPr>
        <a:xfrm>
          <a:off x="2540000" y="266700"/>
          <a:ext cx="1098550" cy="1146175"/>
        </a:xfrm>
        <a:prstGeom prst="cube">
          <a:avLst/>
        </a:prstGeom>
        <a:solidFill>
          <a:schemeClr val="accent5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solidFill>
                <a:schemeClr val="bg1"/>
              </a:solidFill>
            </a:rPr>
            <a:t>MER_</a:t>
          </a:r>
        </a:p>
        <a:p>
          <a:pPr algn="ctr"/>
          <a:r>
            <a:rPr lang="en-US" sz="1100">
              <a:solidFill>
                <a:schemeClr val="bg1"/>
              </a:solidFill>
            </a:rPr>
            <a:t>Quinzaine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7"/>
  <sheetViews>
    <sheetView showGridLines="0" tabSelected="1" workbookViewId="0"/>
  </sheetViews>
  <sheetFormatPr defaultRowHeight="15" x14ac:dyDescent="0.25"/>
  <cols>
    <col min="1" max="1" width="18.5703125" bestFit="1" customWidth="1"/>
    <col min="2" max="2" width="8.5703125" bestFit="1" customWidth="1"/>
    <col min="3" max="3" width="8.140625" bestFit="1" customWidth="1"/>
    <col min="7" max="7" width="0" hidden="1" customWidth="1"/>
    <col min="10" max="12" width="10" customWidth="1"/>
    <col min="15" max="15" width="8.140625" bestFit="1" customWidth="1"/>
    <col min="16" max="16" width="12.5703125"/>
    <col min="17" max="17" width="6" bestFit="1" customWidth="1"/>
    <col min="18" max="18" width="12.7109375" customWidth="1"/>
    <col min="19" max="19" width="11.42578125" bestFit="1" customWidth="1"/>
    <col min="20" max="20" width="13" customWidth="1"/>
    <col min="21" max="21" width="18" customWidth="1"/>
    <col min="22" max="22" width="6.85546875" customWidth="1"/>
    <col min="23" max="23" width="17.7109375" customWidth="1"/>
    <col min="24" max="24" width="18.140625" customWidth="1"/>
  </cols>
  <sheetData>
    <row r="1" spans="1:25" x14ac:dyDescent="0.25">
      <c r="B1" t="s">
        <v>0</v>
      </c>
      <c r="C1" t="s">
        <v>1</v>
      </c>
      <c r="J1" s="3" t="s">
        <v>38</v>
      </c>
      <c r="K1" s="3"/>
      <c r="L1" s="3"/>
      <c r="N1" s="3" t="s">
        <v>37</v>
      </c>
      <c r="O1" s="3"/>
      <c r="P1" s="3"/>
      <c r="Q1" s="3"/>
      <c r="S1" s="3" t="s">
        <v>39</v>
      </c>
      <c r="T1" s="3"/>
    </row>
    <row r="2" spans="1:25" x14ac:dyDescent="0.25">
      <c r="A2" t="s">
        <v>6</v>
      </c>
      <c r="B2" s="1">
        <v>123</v>
      </c>
      <c r="C2" s="1">
        <f>5</f>
        <v>5</v>
      </c>
      <c r="J2" s="2">
        <f t="shared" ref="J2:L4" ca="1" si="0">ROW()*RAND()</f>
        <v>1.7787664288287832</v>
      </c>
      <c r="K2" s="2">
        <f t="shared" ca="1" si="0"/>
        <v>1.762236043180998</v>
      </c>
      <c r="L2" s="2">
        <f t="shared" ca="1" si="0"/>
        <v>0.34270704826716147</v>
      </c>
      <c r="N2" t="s">
        <v>19</v>
      </c>
      <c r="O2" t="s">
        <v>20</v>
      </c>
      <c r="P2" t="s">
        <v>21</v>
      </c>
      <c r="Q2">
        <v>5000</v>
      </c>
      <c r="S2" s="13">
        <v>525.42839218754978</v>
      </c>
      <c r="T2" s="13">
        <v>525.42839218754978</v>
      </c>
    </row>
    <row r="3" spans="1:25" x14ac:dyDescent="0.25">
      <c r="A3" t="s">
        <v>5</v>
      </c>
      <c r="B3" s="1" t="s">
        <v>2</v>
      </c>
      <c r="C3" s="1" t="str">
        <f>"a" &amp; "a"</f>
        <v>aa</v>
      </c>
      <c r="J3" s="2">
        <f t="shared" ca="1" si="0"/>
        <v>0.98550987734178319</v>
      </c>
      <c r="K3" s="2">
        <f t="shared" ca="1" si="0"/>
        <v>1.9211870725434586</v>
      </c>
      <c r="L3" s="2">
        <f t="shared" ca="1" si="0"/>
        <v>0.98971401434193684</v>
      </c>
      <c r="O3" t="s">
        <v>22</v>
      </c>
      <c r="P3" t="s">
        <v>21</v>
      </c>
      <c r="Q3">
        <v>10000</v>
      </c>
      <c r="S3" s="13">
        <v>214.87045493960855</v>
      </c>
      <c r="T3" s="13">
        <v>214.87045493960855</v>
      </c>
    </row>
    <row r="4" spans="1:25" x14ac:dyDescent="0.25">
      <c r="A4" t="s">
        <v>3</v>
      </c>
      <c r="B4" s="1" t="b">
        <v>0</v>
      </c>
      <c r="C4" s="1" t="b">
        <f>1=2</f>
        <v>0</v>
      </c>
      <c r="J4" s="2">
        <f t="shared" ca="1" si="0"/>
        <v>1.6823886802280996</v>
      </c>
      <c r="K4" s="2">
        <f t="shared" ca="1" si="0"/>
        <v>3.9088825640056108</v>
      </c>
      <c r="L4" s="2">
        <f t="shared" ca="1" si="0"/>
        <v>2.8896401752527434</v>
      </c>
      <c r="P4" t="s">
        <v>23</v>
      </c>
      <c r="Q4">
        <v>10000</v>
      </c>
      <c r="S4" s="13">
        <v>30.810356842891906</v>
      </c>
      <c r="T4" s="13">
        <v>30.85</v>
      </c>
    </row>
    <row r="5" spans="1:25" x14ac:dyDescent="0.25">
      <c r="A5" t="s">
        <v>4</v>
      </c>
      <c r="B5" s="1" t="e">
        <v>#DIV/0!</v>
      </c>
      <c r="C5" s="1" t="e">
        <f>NA()</f>
        <v>#N/A</v>
      </c>
      <c r="J5" s="2" t="e">
        <f>NA()</f>
        <v>#N/A</v>
      </c>
      <c r="K5" s="2">
        <f ca="1">ROW()*RAND()</f>
        <v>1.8125598007729145</v>
      </c>
      <c r="L5" s="2" t="e">
        <f>NA()</f>
        <v>#N/A</v>
      </c>
      <c r="N5" t="s">
        <v>24</v>
      </c>
      <c r="O5" t="s">
        <v>25</v>
      </c>
      <c r="P5" t="s">
        <v>26</v>
      </c>
      <c r="Q5">
        <v>6000</v>
      </c>
      <c r="S5" s="13">
        <v>885.77895901843829</v>
      </c>
      <c r="T5" s="13">
        <v>885.77895901843829</v>
      </c>
    </row>
    <row r="6" spans="1:25" x14ac:dyDescent="0.25">
      <c r="A6" t="s">
        <v>7</v>
      </c>
      <c r="J6" s="2">
        <f ca="1">ROW()*RAND()</f>
        <v>2.7196405840011488</v>
      </c>
      <c r="K6" s="2" t="e">
        <f>NA()</f>
        <v>#N/A</v>
      </c>
      <c r="L6" s="2">
        <f ca="1">ROW()*RAND()</f>
        <v>1.8333127302553072</v>
      </c>
      <c r="O6" t="s">
        <v>27</v>
      </c>
      <c r="P6" t="s">
        <v>28</v>
      </c>
      <c r="Q6">
        <v>9000</v>
      </c>
      <c r="S6" s="13">
        <v>157.21519010444817</v>
      </c>
      <c r="T6" s="13">
        <v>157.21519010444817</v>
      </c>
    </row>
    <row r="7" spans="1:25" x14ac:dyDescent="0.25">
      <c r="A7" t="s">
        <v>8</v>
      </c>
      <c r="J7" s="2">
        <f ca="1">ROW()*RAND()</f>
        <v>5.5466514140350958</v>
      </c>
      <c r="K7" s="2">
        <f t="shared" ref="K7:K13" ca="1" si="1">ROW()*RAND()</f>
        <v>4.5455125224848549</v>
      </c>
      <c r="L7" s="2">
        <f ca="1">ROW()*RAND()</f>
        <v>1.3073717316917319</v>
      </c>
      <c r="N7" t="s">
        <v>29</v>
      </c>
      <c r="O7" t="s">
        <v>30</v>
      </c>
      <c r="P7" t="s">
        <v>26</v>
      </c>
      <c r="Q7">
        <v>4000</v>
      </c>
      <c r="S7" s="13">
        <v>288.71575716275942</v>
      </c>
      <c r="T7" s="13">
        <v>288.71575716275942</v>
      </c>
    </row>
    <row r="8" spans="1:25" x14ac:dyDescent="0.25">
      <c r="A8" t="s">
        <v>9</v>
      </c>
      <c r="B8">
        <f t="array" ref="B8:C8">COLUMN()</f>
        <v>2</v>
      </c>
      <c r="C8">
        <v>3</v>
      </c>
      <c r="J8" s="2">
        <f ca="1">ROW()*RAND()</f>
        <v>1.3179154424387232</v>
      </c>
      <c r="K8" s="2">
        <f t="shared" ca="1" si="1"/>
        <v>1.1239595905474795</v>
      </c>
      <c r="L8" s="2" t="e">
        <f>NA()</f>
        <v>#N/A</v>
      </c>
      <c r="P8" t="s">
        <v>31</v>
      </c>
      <c r="Q8">
        <v>2500</v>
      </c>
      <c r="S8" s="13">
        <v>456.72663964106516</v>
      </c>
      <c r="T8" s="13">
        <v>456.72663964106516</v>
      </c>
    </row>
    <row r="9" spans="1:25" x14ac:dyDescent="0.25">
      <c r="A9" t="s">
        <v>10</v>
      </c>
      <c r="J9" s="2">
        <f ca="1">ROW()*RAND()</f>
        <v>5.267310980231148</v>
      </c>
      <c r="K9" s="2">
        <f t="shared" ca="1" si="1"/>
        <v>2.6586504673861642</v>
      </c>
      <c r="L9" s="2" t="e">
        <f>NA()</f>
        <v>#N/A</v>
      </c>
      <c r="N9" t="s">
        <v>32</v>
      </c>
      <c r="O9" t="s">
        <v>33</v>
      </c>
      <c r="P9" t="s">
        <v>34</v>
      </c>
      <c r="Q9">
        <v>1000</v>
      </c>
      <c r="S9" s="13">
        <v>976.49912523682838</v>
      </c>
      <c r="T9" s="13">
        <v>976.49912523682838</v>
      </c>
    </row>
    <row r="10" spans="1:25" x14ac:dyDescent="0.25">
      <c r="J10" s="2" t="e">
        <f>NA()</f>
        <v>#N/A</v>
      </c>
      <c r="K10" s="2">
        <f t="shared" ca="1" si="1"/>
        <v>9.4870994345532385</v>
      </c>
      <c r="L10" s="2" t="e">
        <f>NA()</f>
        <v>#N/A</v>
      </c>
      <c r="P10" t="s">
        <v>28</v>
      </c>
      <c r="Q10">
        <v>20000</v>
      </c>
      <c r="S10" s="13">
        <v>916.04212213275775</v>
      </c>
      <c r="T10" s="13">
        <v>91.603999999999999</v>
      </c>
    </row>
    <row r="11" spans="1:25" x14ac:dyDescent="0.25">
      <c r="J11" s="2">
        <f ca="1">ROW()*RAND()</f>
        <v>0.72973346331852862</v>
      </c>
      <c r="K11" s="2">
        <f t="shared" ca="1" si="1"/>
        <v>10.04078553133904</v>
      </c>
      <c r="L11" s="2">
        <f ca="1">ROW()*RAND()</f>
        <v>1.0981660744848027</v>
      </c>
      <c r="O11" t="s">
        <v>35</v>
      </c>
      <c r="P11" t="s">
        <v>36</v>
      </c>
      <c r="Q11">
        <v>5000</v>
      </c>
      <c r="S11" s="13">
        <v>969.12696553518288</v>
      </c>
      <c r="T11" s="13">
        <v>969.12696553518288</v>
      </c>
    </row>
    <row r="12" spans="1:25" x14ac:dyDescent="0.25">
      <c r="J12" s="2">
        <f ca="1">ROW()*RAND()</f>
        <v>7.0189522226657299</v>
      </c>
      <c r="K12" s="2">
        <f t="shared" ca="1" si="1"/>
        <v>7.2420966245614737</v>
      </c>
      <c r="L12" s="2">
        <f ca="1">ROW()*RAND()</f>
        <v>2.6054843765493909</v>
      </c>
    </row>
    <row r="13" spans="1:25" x14ac:dyDescent="0.25">
      <c r="J13" s="2" t="e">
        <f>NA()</f>
        <v>#N/A</v>
      </c>
      <c r="K13" s="2">
        <f t="shared" ca="1" si="1"/>
        <v>7.9158905100019226</v>
      </c>
      <c r="L13" s="2">
        <f ca="1">ROW()*RAND()</f>
        <v>1.6834315028194267</v>
      </c>
    </row>
    <row r="14" spans="1:25" x14ac:dyDescent="0.25">
      <c r="A14" t="s">
        <v>17</v>
      </c>
      <c r="B14">
        <v>1</v>
      </c>
      <c r="C14">
        <v>1</v>
      </c>
      <c r="J14" s="2" t="e">
        <f>NA()</f>
        <v>#N/A</v>
      </c>
      <c r="K14" s="2" t="e">
        <f>NA()</f>
        <v>#N/A</v>
      </c>
      <c r="L14" s="2" t="e">
        <f>NA()</f>
        <v>#N/A</v>
      </c>
    </row>
    <row r="15" spans="1:25" x14ac:dyDescent="0.25">
      <c r="B15">
        <v>1</v>
      </c>
      <c r="C15">
        <v>2</v>
      </c>
      <c r="J15" s="2">
        <f t="shared" ref="J15:L18" ca="1" si="2">ROW()*RAND()</f>
        <v>2.9723558356204465</v>
      </c>
      <c r="K15" s="2">
        <f t="shared" ca="1" si="2"/>
        <v>14.82289916646498</v>
      </c>
      <c r="L15" s="2">
        <f t="shared" ca="1" si="2"/>
        <v>13.980207674714711</v>
      </c>
    </row>
    <row r="16" spans="1:25" x14ac:dyDescent="0.25">
      <c r="B16">
        <v>1</v>
      </c>
      <c r="C16">
        <v>1</v>
      </c>
      <c r="J16" s="2">
        <f t="shared" ca="1" si="2"/>
        <v>14.136973210948176</v>
      </c>
      <c r="K16" s="2">
        <f t="shared" ca="1" si="2"/>
        <v>15.105833755579274</v>
      </c>
      <c r="L16" s="2">
        <f t="shared" ca="1" si="2"/>
        <v>6.2777396337894444</v>
      </c>
      <c r="M16" s="2"/>
      <c r="N16" s="2"/>
      <c r="O16" s="2"/>
      <c r="R16" s="4"/>
      <c r="S16" s="5"/>
      <c r="T16" s="5"/>
      <c r="U16" s="5"/>
      <c r="V16" s="5"/>
      <c r="W16" s="5"/>
      <c r="X16" s="5"/>
      <c r="Y16" s="6"/>
    </row>
    <row r="17" spans="1:25" x14ac:dyDescent="0.25">
      <c r="B17">
        <v>1</v>
      </c>
      <c r="C17">
        <v>2</v>
      </c>
      <c r="J17" s="2">
        <f t="shared" ca="1" si="2"/>
        <v>14.843342429744505</v>
      </c>
      <c r="K17" s="2">
        <f t="shared" ca="1" si="2"/>
        <v>0.15404855602853085</v>
      </c>
      <c r="L17" s="2">
        <f t="shared" ca="1" si="2"/>
        <v>6.403363769313291</v>
      </c>
      <c r="M17" s="2"/>
      <c r="N17" s="2"/>
      <c r="O17" s="2"/>
      <c r="R17" s="7"/>
      <c r="S17" s="8"/>
      <c r="T17" s="8"/>
      <c r="U17" s="8"/>
      <c r="V17" s="8"/>
      <c r="W17" s="8"/>
      <c r="X17" s="8"/>
      <c r="Y17" s="9"/>
    </row>
    <row r="18" spans="1:25" x14ac:dyDescent="0.25">
      <c r="B18">
        <v>1</v>
      </c>
      <c r="C18">
        <v>1</v>
      </c>
      <c r="J18" s="2">
        <f t="shared" ca="1" si="2"/>
        <v>1.7332410123618363</v>
      </c>
      <c r="K18" s="2">
        <f t="shared" ca="1" si="2"/>
        <v>14.096348480173333</v>
      </c>
      <c r="L18" s="2">
        <f t="shared" ca="1" si="2"/>
        <v>17.635018326804015</v>
      </c>
      <c r="M18" s="2"/>
      <c r="N18" s="2"/>
      <c r="O18" s="2"/>
      <c r="R18" s="7"/>
      <c r="S18" s="8"/>
      <c r="T18" s="8"/>
      <c r="U18" s="8"/>
      <c r="V18" s="8"/>
      <c r="W18" s="8"/>
      <c r="X18" s="8"/>
      <c r="Y18" s="9"/>
    </row>
    <row r="19" spans="1:25" x14ac:dyDescent="0.25">
      <c r="A19" t="s">
        <v>18</v>
      </c>
      <c r="B19">
        <v>1</v>
      </c>
      <c r="C19">
        <v>1</v>
      </c>
      <c r="D19">
        <v>1</v>
      </c>
      <c r="E19">
        <v>1</v>
      </c>
      <c r="F19">
        <v>1</v>
      </c>
      <c r="J19" s="2">
        <f ca="1">ROW()*RAND()</f>
        <v>8.0261623855388926</v>
      </c>
      <c r="K19" s="2" t="e">
        <f>NA()</f>
        <v>#N/A</v>
      </c>
      <c r="L19" s="2">
        <f ca="1">ROW()*RAND()</f>
        <v>2.8810058166034578</v>
      </c>
      <c r="M19" s="2"/>
      <c r="N19" s="2"/>
      <c r="O19" s="2"/>
      <c r="R19" s="7"/>
      <c r="S19" s="8"/>
      <c r="T19" s="8"/>
      <c r="U19" s="8"/>
      <c r="V19" s="8"/>
      <c r="W19" s="8"/>
      <c r="X19" s="8"/>
      <c r="Y19" s="9"/>
    </row>
    <row r="20" spans="1:25" x14ac:dyDescent="0.25">
      <c r="B20">
        <v>1</v>
      </c>
      <c r="C20">
        <v>2</v>
      </c>
      <c r="D20">
        <v>1</v>
      </c>
      <c r="E20">
        <v>2</v>
      </c>
      <c r="F20">
        <v>1</v>
      </c>
      <c r="J20" s="2">
        <f ca="1">ROW()*RAND()</f>
        <v>10.826704202381398</v>
      </c>
      <c r="K20" s="2">
        <f ca="1">ROW()*RAND()</f>
        <v>19.969809450774406</v>
      </c>
      <c r="L20" s="2">
        <f ca="1">ROW()*RAND()</f>
        <v>13.886353348176293</v>
      </c>
      <c r="M20" s="2"/>
      <c r="N20" s="2"/>
      <c r="O20" s="2"/>
      <c r="R20" s="7"/>
      <c r="S20" s="8"/>
      <c r="T20" s="8"/>
      <c r="U20" s="8"/>
      <c r="V20" s="8"/>
      <c r="W20" s="8"/>
      <c r="X20" s="8"/>
      <c r="Y20" s="9"/>
    </row>
    <row r="21" spans="1:25" x14ac:dyDescent="0.25">
      <c r="A21" t="s">
        <v>11</v>
      </c>
      <c r="B21">
        <f>D21+E21</f>
        <v>10</v>
      </c>
      <c r="D21">
        <v>1</v>
      </c>
      <c r="E21">
        <f>F21+9</f>
        <v>9</v>
      </c>
      <c r="F21">
        <v>0</v>
      </c>
      <c r="J21" s="2">
        <f ca="1">ROW()*RAND()</f>
        <v>17.399802735992029</v>
      </c>
      <c r="K21" s="2">
        <f ca="1">ROW()*RAND()</f>
        <v>6.6433788394155719</v>
      </c>
      <c r="L21" s="2">
        <f ca="1">ROW()*RAND()</f>
        <v>17.24815668657401</v>
      </c>
      <c r="M21" s="2"/>
      <c r="N21" s="2"/>
      <c r="O21" s="2"/>
      <c r="R21" s="7"/>
      <c r="S21" s="8"/>
      <c r="T21" s="8"/>
      <c r="U21" s="8"/>
      <c r="V21" s="8"/>
      <c r="W21" s="8"/>
      <c r="X21" s="8"/>
      <c r="Y21" s="9"/>
    </row>
    <row r="22" spans="1:25" x14ac:dyDescent="0.25">
      <c r="A22" t="s">
        <v>12</v>
      </c>
      <c r="B22">
        <v>3</v>
      </c>
      <c r="D22">
        <f>B22*2</f>
        <v>6</v>
      </c>
      <c r="E22">
        <f>D22*8</f>
        <v>48</v>
      </c>
      <c r="R22" s="7"/>
      <c r="S22" s="8"/>
      <c r="T22" s="8"/>
      <c r="U22" s="8"/>
      <c r="V22" s="8"/>
      <c r="W22" s="8"/>
      <c r="X22" s="8"/>
      <c r="Y22" s="9"/>
    </row>
    <row r="23" spans="1:25" x14ac:dyDescent="0.25">
      <c r="A23" t="s">
        <v>13</v>
      </c>
      <c r="R23" s="7"/>
      <c r="S23" s="8"/>
      <c r="T23" s="8"/>
      <c r="U23" s="8"/>
      <c r="V23" s="8"/>
      <c r="W23" s="8"/>
      <c r="X23" s="8"/>
      <c r="Y23" s="9"/>
    </row>
    <row r="24" spans="1:25" x14ac:dyDescent="0.25">
      <c r="A24" t="s">
        <v>16</v>
      </c>
      <c r="E24">
        <v>1</v>
      </c>
      <c r="F24">
        <v>2</v>
      </c>
      <c r="H24">
        <v>3</v>
      </c>
      <c r="R24" s="7"/>
      <c r="S24" s="8"/>
      <c r="T24" s="8"/>
      <c r="U24" s="8"/>
      <c r="V24" s="8"/>
      <c r="W24" s="8"/>
      <c r="X24" s="8"/>
      <c r="Y24" s="9"/>
    </row>
    <row r="25" spans="1:25" x14ac:dyDescent="0.25">
      <c r="A25" t="s">
        <v>14</v>
      </c>
      <c r="B25">
        <v>6</v>
      </c>
      <c r="C25">
        <v>7</v>
      </c>
      <c r="D25">
        <v>8</v>
      </c>
      <c r="R25" s="7"/>
      <c r="S25" s="8"/>
      <c r="T25" s="8"/>
      <c r="U25" s="8"/>
      <c r="V25" s="8"/>
      <c r="W25" s="8"/>
      <c r="X25" s="8"/>
      <c r="Y25" s="9"/>
    </row>
    <row r="26" spans="1:25" x14ac:dyDescent="0.25">
      <c r="A26" t="s">
        <v>15</v>
      </c>
      <c r="B26">
        <v>1</v>
      </c>
      <c r="C26">
        <v>1</v>
      </c>
      <c r="D26">
        <v>4</v>
      </c>
      <c r="R26" s="7"/>
      <c r="S26" s="8"/>
      <c r="T26" s="8"/>
      <c r="U26" s="8"/>
      <c r="V26" s="8"/>
      <c r="W26" s="8"/>
      <c r="X26" s="8"/>
      <c r="Y26" s="9"/>
    </row>
    <row r="27" spans="1:25" x14ac:dyDescent="0.25">
      <c r="R27" s="7"/>
      <c r="S27" s="8"/>
      <c r="T27" s="8"/>
      <c r="U27" s="8"/>
      <c r="V27" s="8"/>
      <c r="W27" s="8"/>
      <c r="X27" s="8"/>
      <c r="Y27" s="9"/>
    </row>
    <row r="28" spans="1:25" x14ac:dyDescent="0.25">
      <c r="R28" s="7"/>
      <c r="S28" s="8"/>
      <c r="T28" s="8"/>
      <c r="U28" s="8"/>
      <c r="V28" s="8"/>
      <c r="W28" s="8"/>
      <c r="X28" s="8"/>
      <c r="Y28" s="9"/>
    </row>
    <row r="29" spans="1:25" ht="60.75" x14ac:dyDescent="0.25">
      <c r="B29" s="14" t="s">
        <v>40</v>
      </c>
      <c r="C29" s="14" t="s">
        <v>41</v>
      </c>
      <c r="D29" s="14" t="s">
        <v>42</v>
      </c>
      <c r="E29" s="19" t="s">
        <v>43</v>
      </c>
      <c r="F29" s="14" t="s">
        <v>44</v>
      </c>
      <c r="R29" s="7"/>
      <c r="S29" s="8"/>
      <c r="T29" s="8"/>
      <c r="U29" s="8"/>
      <c r="V29" s="8"/>
      <c r="W29" s="8"/>
      <c r="X29" s="8"/>
      <c r="Y29" s="9"/>
    </row>
    <row r="30" spans="1:25" x14ac:dyDescent="0.25">
      <c r="A30" s="17" t="s">
        <v>40</v>
      </c>
      <c r="B30" s="15"/>
      <c r="C30" s="16"/>
      <c r="D30" s="16" t="s">
        <v>45</v>
      </c>
      <c r="E30" s="16" t="s">
        <v>46</v>
      </c>
      <c r="F30" s="16"/>
      <c r="R30" s="7"/>
      <c r="S30" s="8"/>
      <c r="T30" s="8"/>
      <c r="U30" s="8"/>
      <c r="V30" s="8"/>
      <c r="W30" s="8"/>
      <c r="X30" s="8"/>
      <c r="Y30" s="9"/>
    </row>
    <row r="31" spans="1:25" x14ac:dyDescent="0.25">
      <c r="A31" s="17" t="s">
        <v>41</v>
      </c>
      <c r="B31" s="16" t="s">
        <v>47</v>
      </c>
      <c r="C31" s="15"/>
      <c r="D31" s="16" t="s">
        <v>48</v>
      </c>
      <c r="E31" s="16" t="s">
        <v>49</v>
      </c>
      <c r="F31" s="16" t="s">
        <v>50</v>
      </c>
      <c r="R31" s="7"/>
      <c r="S31" s="8"/>
      <c r="T31" s="8"/>
      <c r="U31" s="8"/>
      <c r="V31" s="8"/>
      <c r="W31" s="8"/>
      <c r="X31" s="8"/>
      <c r="Y31" s="9"/>
    </row>
    <row r="32" spans="1:25" x14ac:dyDescent="0.25">
      <c r="A32" s="17" t="s">
        <v>42</v>
      </c>
      <c r="B32" s="16" t="s">
        <v>51</v>
      </c>
      <c r="C32" s="16"/>
      <c r="D32" s="15"/>
      <c r="E32" s="16"/>
      <c r="F32" s="16"/>
      <c r="R32" s="7"/>
      <c r="S32" s="8"/>
      <c r="T32" s="8"/>
      <c r="U32" s="8"/>
      <c r="V32" s="8"/>
      <c r="W32" s="8"/>
      <c r="X32" s="8"/>
      <c r="Y32" s="9"/>
    </row>
    <row r="33" spans="1:25" x14ac:dyDescent="0.25">
      <c r="A33" s="18" t="s">
        <v>43</v>
      </c>
      <c r="B33" s="16"/>
      <c r="C33" s="16" t="s">
        <v>47</v>
      </c>
      <c r="D33" s="16" t="s">
        <v>52</v>
      </c>
      <c r="E33" s="15"/>
      <c r="F33" s="16" t="s">
        <v>53</v>
      </c>
      <c r="R33" s="7"/>
      <c r="S33" s="8"/>
      <c r="T33" s="8"/>
      <c r="U33" s="8"/>
      <c r="V33" s="8"/>
      <c r="W33" s="8"/>
      <c r="X33" s="8"/>
      <c r="Y33" s="9"/>
    </row>
    <row r="34" spans="1:25" x14ac:dyDescent="0.25">
      <c r="A34" s="17" t="s">
        <v>44</v>
      </c>
      <c r="B34" s="16" t="s">
        <v>54</v>
      </c>
      <c r="C34" s="16"/>
      <c r="D34" s="16"/>
      <c r="E34" s="16" t="s">
        <v>47</v>
      </c>
      <c r="F34" s="15"/>
      <c r="R34" s="7"/>
      <c r="S34" s="8"/>
      <c r="T34" s="8"/>
      <c r="U34" s="8"/>
      <c r="V34" s="8"/>
      <c r="W34" s="8"/>
      <c r="X34" s="8"/>
      <c r="Y34" s="9"/>
    </row>
    <row r="35" spans="1:25" x14ac:dyDescent="0.25">
      <c r="R35" s="7"/>
      <c r="S35" s="8"/>
      <c r="T35" s="8"/>
      <c r="U35" s="8"/>
      <c r="V35" s="8"/>
      <c r="W35" s="8"/>
      <c r="X35" s="8"/>
      <c r="Y35" s="9"/>
    </row>
    <row r="36" spans="1:25" x14ac:dyDescent="0.25">
      <c r="R36" s="7"/>
      <c r="S36" s="8"/>
      <c r="T36" s="8"/>
      <c r="U36" s="8"/>
      <c r="V36" s="8"/>
      <c r="W36" s="8"/>
      <c r="X36" s="8"/>
      <c r="Y36" s="9"/>
    </row>
    <row r="37" spans="1:25" x14ac:dyDescent="0.25">
      <c r="R37" s="10"/>
      <c r="S37" s="11"/>
      <c r="T37" s="11"/>
      <c r="U37" s="11"/>
      <c r="V37" s="11"/>
      <c r="W37" s="11"/>
      <c r="X37" s="11"/>
      <c r="Y37" s="12"/>
    </row>
  </sheetData>
  <conditionalFormatting sqref="B25:D25">
    <cfRule type="cellIs" dxfId="2" priority="4" operator="greaterThan">
      <formula>5</formula>
    </cfRule>
  </conditionalFormatting>
  <conditionalFormatting sqref="D25">
    <cfRule type="iconSet" priority="1">
      <iconSet iconSet="3Arrows">
        <cfvo type="percent" val="0"/>
        <cfvo type="percent" val="33"/>
        <cfvo type="percent" val="67"/>
      </iconSet>
    </cfRule>
    <cfRule type="top10" dxfId="1" priority="2" rank="10"/>
    <cfRule type="cellIs" dxfId="0" priority="3" operator="lessThan">
      <formula>10</formula>
    </cfRule>
  </conditionalFormatting>
  <dataValidations count="2">
    <dataValidation type="list" allowBlank="1" showInputMessage="1" showErrorMessage="1" sqref="B26:C26 B2">
      <formula1>"1,2,3"</formula1>
    </dataValidation>
    <dataValidation type="whole" allowBlank="1" showInputMessage="1" showErrorMessage="1" sqref="D26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2012-02-24T17:39:39Z</dcterms:created>
  <dcterms:modified xsi:type="dcterms:W3CDTF">2013-12-31T01:39:53Z</dcterms:modified>
</cp:coreProperties>
</file>