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480" yWindow="120" windowWidth="11355" windowHeight="8700"/>
  </bookViews>
  <sheets>
    <sheet name="invoer" sheetId="1" r:id="rId1"/>
  </sheets>
  <definedNames>
    <definedName name="data">invoer!$D$14:$O$30</definedName>
    <definedName name="Vervoerders">#REF!</definedName>
  </definedNames>
  <calcPr calcId="152511" concurrentCalc="0"/>
</workbook>
</file>

<file path=xl/calcChain.xml><?xml version="1.0" encoding="utf-8"?>
<calcChain xmlns="http://schemas.openxmlformats.org/spreadsheetml/2006/main">
  <c r="A11" i="1" l="1"/>
  <c r="B4" i="1"/>
  <c r="B11" i="1"/>
  <c r="B10" i="1"/>
  <c r="B5" i="1"/>
  <c r="B3" i="1"/>
</calcChain>
</file>

<file path=xl/sharedStrings.xml><?xml version="1.0" encoding="utf-8"?>
<sst xmlns="http://schemas.openxmlformats.org/spreadsheetml/2006/main" count="28" uniqueCount="12">
  <si>
    <t>Vervoerder 1</t>
  </si>
  <si>
    <t>Aantal pallets</t>
  </si>
  <si>
    <t>Prijs</t>
  </si>
  <si>
    <t>Vervoerder</t>
  </si>
  <si>
    <t>Vervoerder 2</t>
  </si>
  <si>
    <t>Vervoerder 3</t>
  </si>
  <si>
    <t>Vervoerder 4</t>
  </si>
  <si>
    <t>Postcode</t>
  </si>
  <si>
    <t>&lt;-- hier zou ik graag de vervoerder te zien krijgen die de beste prijs heeft</t>
  </si>
  <si>
    <t>Aantal vervoerders</t>
  </si>
  <si>
    <t>Criteria</t>
  </si>
  <si>
    <t>&lt;- hier zou ik graag de beste prijs zien voor bovenstaande combinatie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</si>
</sst>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&quot;€&quot;\ #,##0.00_-;[Red]&quot;€&quot;\ #,##0.00\-"/>
  </numFmts>
  <fonts count="2" x14ac:knownFonts="1">
    <font>
      <sz val="10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7" fontId="0" fillId="0" borderId="0" xfId="0" applyNumberFormat="1"/>
    <xf numFmtId="0" fontId="0" fillId="2" borderId="0" xfId="0" applyFill="1"/>
    <xf numFmtId="167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/>
  </sheetViews>
  <sheetFormatPr defaultRowHeight="12.75" x14ac:dyDescent="0.2"/>
  <cols>
    <col min="1" max="1" width="18.42578125" bestFit="1" customWidth="1"/>
    <col min="2" max="2" width="11.28515625" bestFit="1" customWidth="1"/>
    <col min="3" max="3" width="62" bestFit="1" customWidth="1"/>
    <col min="4" max="4" width="11.28515625" bestFit="1" customWidth="1"/>
    <col min="5" max="5" width="8.85546875" bestFit="1" customWidth="1"/>
    <col min="6" max="6" width="12.28515625" bestFit="1" customWidth="1"/>
    <col min="7" max="9" width="7.7109375" bestFit="1" customWidth="1"/>
    <col min="10" max="15" width="8.7109375" bestFit="1" customWidth="1"/>
  </cols>
  <sheetData>
    <row r="1" spans="1:15" x14ac:dyDescent="0.2">
      <c r="A1" t="s">
        <v>7</v>
      </c>
      <c r="B1">
        <v>75</v>
      </c>
    </row>
    <row r="2" spans="1:15" x14ac:dyDescent="0.2">
      <c r="A2" t="s">
        <v>1</v>
      </c>
      <c r="B2">
        <v>3</v>
      </c>
    </row>
    <row r="3" spans="1:15" x14ac:dyDescent="0.2">
      <c r="A3" t="s">
        <v>3</v>
      </c>
      <c r="B3" s="2" t="str">
        <f>IF(B5=1,DGET(data,"Vervoerder",A10:B11),"Er zijn " &amp; B5 &amp; " vervoerders.")</f>
        <v>Vervoerder 2</v>
      </c>
      <c r="C3" t="s">
        <v>8</v>
      </c>
    </row>
    <row r="4" spans="1:15" x14ac:dyDescent="0.2">
      <c r="A4" t="s">
        <v>2</v>
      </c>
      <c r="B4" s="2">
        <f>DMIN(data,MATCH(B2,D14:O14,0),A10:A11)</f>
        <v>45</v>
      </c>
      <c r="C4" t="s">
        <v>11</v>
      </c>
    </row>
    <row r="5" spans="1:15" x14ac:dyDescent="0.2">
      <c r="A5" t="s">
        <v>9</v>
      </c>
      <c r="B5" s="2">
        <f>DCOUNT(data,"Postcode",A10:B11)</f>
        <v>1</v>
      </c>
    </row>
    <row r="9" spans="1:15" x14ac:dyDescent="0.2">
      <c r="A9" t="s">
        <v>10</v>
      </c>
    </row>
    <row r="10" spans="1:15" x14ac:dyDescent="0.2">
      <c r="A10" t="s">
        <v>7</v>
      </c>
      <c r="B10">
        <f>B2</f>
        <v>3</v>
      </c>
    </row>
    <row r="11" spans="1:15" x14ac:dyDescent="0.2">
      <c r="A11">
        <f>B1</f>
        <v>75</v>
      </c>
      <c r="B11">
        <f>B4</f>
        <v>45</v>
      </c>
    </row>
    <row r="13" spans="1:15" x14ac:dyDescent="0.2">
      <c r="F13" t="s">
        <v>1</v>
      </c>
      <c r="G13" s="1"/>
    </row>
    <row r="14" spans="1:15" x14ac:dyDescent="0.2">
      <c r="D14" t="s">
        <v>3</v>
      </c>
      <c r="E14" t="s">
        <v>7</v>
      </c>
      <c r="F14">
        <v>1</v>
      </c>
      <c r="G14">
        <v>2</v>
      </c>
      <c r="H14">
        <v>3</v>
      </c>
      <c r="I14">
        <v>4</v>
      </c>
      <c r="J14">
        <v>5</v>
      </c>
      <c r="K14">
        <v>6</v>
      </c>
      <c r="L14">
        <v>7</v>
      </c>
      <c r="M14">
        <v>8</v>
      </c>
      <c r="N14">
        <v>9</v>
      </c>
      <c r="O14">
        <v>10</v>
      </c>
    </row>
    <row r="15" spans="1:15" x14ac:dyDescent="0.2">
      <c r="D15" t="s">
        <v>0</v>
      </c>
      <c r="E15">
        <v>10</v>
      </c>
      <c r="F15" s="1">
        <v>30</v>
      </c>
      <c r="G15" s="1">
        <v>50</v>
      </c>
      <c r="H15" s="1">
        <v>60</v>
      </c>
      <c r="I15" s="1">
        <v>80</v>
      </c>
      <c r="J15" s="1">
        <v>100</v>
      </c>
      <c r="K15" s="1">
        <v>105</v>
      </c>
      <c r="L15" s="1">
        <v>110</v>
      </c>
      <c r="M15" s="1">
        <v>115</v>
      </c>
      <c r="N15" s="1">
        <v>117.5</v>
      </c>
      <c r="O15" s="1">
        <v>120</v>
      </c>
    </row>
    <row r="16" spans="1:15" x14ac:dyDescent="0.2">
      <c r="D16" t="s">
        <v>0</v>
      </c>
      <c r="E16">
        <v>45</v>
      </c>
      <c r="F16" s="1">
        <v>33</v>
      </c>
      <c r="G16" s="1">
        <v>55</v>
      </c>
      <c r="H16" s="1">
        <v>66</v>
      </c>
      <c r="I16" s="1">
        <v>88</v>
      </c>
      <c r="J16" s="1">
        <v>110</v>
      </c>
      <c r="K16" s="1">
        <v>115.5</v>
      </c>
      <c r="L16" s="1">
        <v>121</v>
      </c>
      <c r="M16" s="1">
        <v>126.5</v>
      </c>
      <c r="N16" s="1">
        <v>129.25</v>
      </c>
      <c r="O16" s="1">
        <v>132</v>
      </c>
    </row>
    <row r="17" spans="4:15" x14ac:dyDescent="0.2">
      <c r="D17" t="s">
        <v>0</v>
      </c>
      <c r="E17">
        <v>35</v>
      </c>
      <c r="F17" s="1">
        <v>30</v>
      </c>
      <c r="G17" s="1">
        <v>50</v>
      </c>
      <c r="H17" s="1">
        <v>60</v>
      </c>
      <c r="I17" s="1">
        <v>80</v>
      </c>
      <c r="J17" s="1">
        <v>100</v>
      </c>
      <c r="K17" s="1">
        <v>105</v>
      </c>
      <c r="L17" s="1">
        <v>110</v>
      </c>
      <c r="M17" s="1">
        <v>115</v>
      </c>
      <c r="N17" s="1">
        <v>117.5</v>
      </c>
      <c r="O17" s="1">
        <v>120</v>
      </c>
    </row>
    <row r="18" spans="4:15" x14ac:dyDescent="0.2">
      <c r="D18" t="s">
        <v>0</v>
      </c>
      <c r="E18" s="2">
        <v>75</v>
      </c>
      <c r="F18" s="1">
        <v>35</v>
      </c>
      <c r="G18" s="1">
        <v>57.5</v>
      </c>
      <c r="H18" s="3">
        <v>69</v>
      </c>
      <c r="I18" s="1">
        <v>92</v>
      </c>
      <c r="J18" s="1">
        <v>115</v>
      </c>
      <c r="K18" s="1">
        <v>116</v>
      </c>
      <c r="L18" s="1">
        <v>126.5</v>
      </c>
      <c r="M18" s="1">
        <v>132.25</v>
      </c>
      <c r="N18" s="1">
        <v>176.25</v>
      </c>
      <c r="O18" s="1">
        <v>180</v>
      </c>
    </row>
    <row r="19" spans="4:15" x14ac:dyDescent="0.2">
      <c r="D19" t="s">
        <v>4</v>
      </c>
      <c r="E19">
        <v>10</v>
      </c>
      <c r="F19" s="1">
        <v>15</v>
      </c>
      <c r="G19" s="1">
        <v>30</v>
      </c>
      <c r="H19" s="1">
        <v>45</v>
      </c>
      <c r="I19" s="1">
        <v>60</v>
      </c>
      <c r="J19" s="1">
        <v>75</v>
      </c>
      <c r="K19" s="1">
        <v>90</v>
      </c>
      <c r="L19" s="1">
        <v>105</v>
      </c>
      <c r="M19" s="1">
        <v>120</v>
      </c>
      <c r="N19" s="1">
        <v>135</v>
      </c>
      <c r="O19" s="1">
        <v>150</v>
      </c>
    </row>
    <row r="20" spans="4:15" x14ac:dyDescent="0.2">
      <c r="D20" t="s">
        <v>4</v>
      </c>
      <c r="E20">
        <v>45</v>
      </c>
      <c r="F20" s="1">
        <v>15</v>
      </c>
      <c r="G20" s="1">
        <v>30</v>
      </c>
      <c r="H20" s="1">
        <v>45</v>
      </c>
      <c r="I20" s="1">
        <v>60</v>
      </c>
      <c r="J20" s="1">
        <v>75</v>
      </c>
      <c r="K20" s="1">
        <v>90</v>
      </c>
      <c r="L20" s="1">
        <v>105</v>
      </c>
      <c r="M20" s="1">
        <v>120</v>
      </c>
      <c r="N20" s="1">
        <v>135</v>
      </c>
      <c r="O20" s="1">
        <v>150</v>
      </c>
    </row>
    <row r="21" spans="4:15" x14ac:dyDescent="0.2">
      <c r="D21" t="s">
        <v>4</v>
      </c>
      <c r="E21">
        <v>35</v>
      </c>
      <c r="F21" s="1">
        <v>15</v>
      </c>
      <c r="G21" s="1">
        <v>30</v>
      </c>
      <c r="H21" s="1">
        <v>45</v>
      </c>
      <c r="I21" s="1">
        <v>60</v>
      </c>
      <c r="J21" s="1">
        <v>75</v>
      </c>
      <c r="K21" s="1">
        <v>90</v>
      </c>
      <c r="L21" s="1">
        <v>105</v>
      </c>
      <c r="M21" s="1">
        <v>120</v>
      </c>
      <c r="N21" s="1">
        <v>135</v>
      </c>
      <c r="O21" s="1">
        <v>150</v>
      </c>
    </row>
    <row r="22" spans="4:15" x14ac:dyDescent="0.2">
      <c r="D22" t="s">
        <v>4</v>
      </c>
      <c r="E22" s="2">
        <v>75</v>
      </c>
      <c r="F22" s="1">
        <v>15</v>
      </c>
      <c r="G22" s="1">
        <v>30</v>
      </c>
      <c r="H22" s="3">
        <v>45</v>
      </c>
      <c r="I22" s="1">
        <v>60</v>
      </c>
      <c r="J22" s="1">
        <v>75</v>
      </c>
      <c r="K22" s="1">
        <v>90</v>
      </c>
      <c r="L22" s="1">
        <v>105</v>
      </c>
      <c r="M22" s="1">
        <v>120</v>
      </c>
      <c r="N22" s="1">
        <v>135</v>
      </c>
      <c r="O22" s="1">
        <v>150</v>
      </c>
    </row>
    <row r="23" spans="4:15" x14ac:dyDescent="0.2">
      <c r="D23" t="s">
        <v>5</v>
      </c>
      <c r="E23">
        <v>10</v>
      </c>
      <c r="F23" s="1">
        <v>35</v>
      </c>
      <c r="G23" s="1">
        <v>55</v>
      </c>
      <c r="H23" s="1">
        <v>70</v>
      </c>
      <c r="I23" s="1">
        <v>85</v>
      </c>
      <c r="J23" s="1">
        <v>105</v>
      </c>
      <c r="K23" s="1">
        <v>110</v>
      </c>
      <c r="L23" s="1">
        <v>112.5</v>
      </c>
      <c r="M23" s="1">
        <v>114</v>
      </c>
      <c r="N23" s="1">
        <v>116</v>
      </c>
      <c r="O23" s="1">
        <v>118</v>
      </c>
    </row>
    <row r="24" spans="4:15" x14ac:dyDescent="0.2">
      <c r="D24" t="s">
        <v>5</v>
      </c>
      <c r="E24">
        <v>45</v>
      </c>
      <c r="F24" s="1">
        <v>40</v>
      </c>
      <c r="G24" s="1">
        <v>60</v>
      </c>
      <c r="H24" s="1">
        <v>75</v>
      </c>
      <c r="I24" s="1">
        <v>90</v>
      </c>
      <c r="J24" s="1">
        <v>110</v>
      </c>
      <c r="K24" s="1">
        <v>115</v>
      </c>
      <c r="L24" s="1">
        <v>117.5</v>
      </c>
      <c r="M24" s="1">
        <v>119</v>
      </c>
      <c r="N24" s="1">
        <v>121</v>
      </c>
      <c r="O24" s="1">
        <v>123</v>
      </c>
    </row>
    <row r="25" spans="4:15" x14ac:dyDescent="0.2">
      <c r="D25" t="s">
        <v>5</v>
      </c>
      <c r="E25">
        <v>35</v>
      </c>
      <c r="F25" s="1">
        <v>35</v>
      </c>
      <c r="G25" s="1">
        <v>55</v>
      </c>
      <c r="H25" s="1">
        <v>70</v>
      </c>
      <c r="I25" s="1">
        <v>85</v>
      </c>
      <c r="J25" s="1">
        <v>105</v>
      </c>
      <c r="K25" s="1">
        <v>110</v>
      </c>
      <c r="L25" s="1">
        <v>112.5</v>
      </c>
      <c r="M25" s="1">
        <v>114</v>
      </c>
      <c r="N25" s="1">
        <v>116</v>
      </c>
      <c r="O25" s="1">
        <v>118</v>
      </c>
    </row>
    <row r="26" spans="4:15" x14ac:dyDescent="0.2">
      <c r="D26" t="s">
        <v>5</v>
      </c>
      <c r="E26" s="2">
        <v>75</v>
      </c>
      <c r="F26" s="1">
        <v>37.5</v>
      </c>
      <c r="G26" s="1">
        <v>62.5</v>
      </c>
      <c r="H26" s="3">
        <v>72.5</v>
      </c>
      <c r="I26" s="1">
        <v>87.5</v>
      </c>
      <c r="J26" s="1">
        <v>107.5</v>
      </c>
      <c r="K26" s="1">
        <v>112.5</v>
      </c>
      <c r="L26" s="1">
        <v>115</v>
      </c>
      <c r="M26" s="1">
        <v>116.5</v>
      </c>
      <c r="N26" s="1">
        <v>118.5</v>
      </c>
      <c r="O26" s="1">
        <v>120.5</v>
      </c>
    </row>
    <row r="27" spans="4:15" x14ac:dyDescent="0.2">
      <c r="D27" t="s">
        <v>6</v>
      </c>
      <c r="E27">
        <v>10</v>
      </c>
      <c r="F27" s="1">
        <v>25</v>
      </c>
      <c r="G27" s="1">
        <v>50</v>
      </c>
      <c r="H27" s="1">
        <v>75</v>
      </c>
      <c r="I27" s="1">
        <v>95</v>
      </c>
      <c r="J27" s="1">
        <v>100</v>
      </c>
      <c r="K27" s="1">
        <v>120</v>
      </c>
      <c r="L27" s="1">
        <v>135</v>
      </c>
      <c r="M27" s="1">
        <v>155</v>
      </c>
      <c r="N27" s="1">
        <v>160</v>
      </c>
      <c r="O27" s="1">
        <v>165</v>
      </c>
    </row>
    <row r="28" spans="4:15" x14ac:dyDescent="0.2">
      <c r="D28" t="s">
        <v>6</v>
      </c>
      <c r="E28">
        <v>45</v>
      </c>
      <c r="F28" s="1">
        <v>22.5</v>
      </c>
      <c r="G28" s="1">
        <v>45</v>
      </c>
      <c r="H28" s="1">
        <v>67.5</v>
      </c>
      <c r="I28" s="1">
        <v>85</v>
      </c>
      <c r="J28" s="1">
        <v>110</v>
      </c>
      <c r="K28" s="1">
        <v>132</v>
      </c>
      <c r="L28" s="1">
        <v>122.5</v>
      </c>
      <c r="M28" s="1">
        <v>145</v>
      </c>
      <c r="N28" s="1">
        <v>150</v>
      </c>
      <c r="O28" s="1">
        <v>155</v>
      </c>
    </row>
    <row r="29" spans="4:15" x14ac:dyDescent="0.2">
      <c r="D29" t="s">
        <v>6</v>
      </c>
      <c r="E29">
        <v>35</v>
      </c>
      <c r="F29" s="1">
        <v>25</v>
      </c>
      <c r="G29" s="1">
        <v>50</v>
      </c>
      <c r="H29" s="1">
        <v>75</v>
      </c>
      <c r="I29" s="1">
        <v>95</v>
      </c>
      <c r="J29" s="1">
        <v>100</v>
      </c>
      <c r="K29" s="1">
        <v>120</v>
      </c>
      <c r="L29" s="1">
        <v>135</v>
      </c>
      <c r="M29" s="1">
        <v>155</v>
      </c>
      <c r="N29" s="1">
        <v>160</v>
      </c>
      <c r="O29" s="1">
        <v>165</v>
      </c>
    </row>
    <row r="30" spans="4:15" x14ac:dyDescent="0.2">
      <c r="D30" t="s">
        <v>6</v>
      </c>
      <c r="E30" s="2">
        <v>75</v>
      </c>
      <c r="F30" s="1">
        <v>26</v>
      </c>
      <c r="G30" s="1">
        <v>48</v>
      </c>
      <c r="H30" s="3">
        <v>65</v>
      </c>
      <c r="I30" s="1">
        <v>75</v>
      </c>
      <c r="J30" s="1">
        <v>85</v>
      </c>
      <c r="K30" s="1">
        <v>90</v>
      </c>
      <c r="L30" s="1">
        <v>105</v>
      </c>
      <c r="M30" s="1">
        <v>110</v>
      </c>
      <c r="N30" s="1">
        <v>115</v>
      </c>
      <c r="O30" s="1">
        <v>120</v>
      </c>
    </row>
  </sheetData>
  <phoneticPr fontId="1" type="noConversion"/>
  <pageMargins left="0.75" right="0.75" top="1" bottom="1" header="0.5" footer="0.5"/>
  <pageSetup paperSize="9" orientation="portrait" horizontalDpi="200" verticalDpi="20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invoer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Wim Gielis</cp:lastModifiedBy>
  <dcterms:created xsi:type="dcterms:W3CDTF">2011-10-18T18:43:03Z</dcterms:created>
  <dcterms:modified xsi:type="dcterms:W3CDTF">2014-01-02T13:31:44Z</dcterms:modified>
</cp:coreProperties>
</file>