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exisnv-my.sharepoint.com/personal/wgielis_aexis_com/Documents/Wim/Website/xlwdfiles/"/>
    </mc:Choice>
  </mc:AlternateContent>
  <xr:revisionPtr revIDLastSave="113" documentId="13_ncr:1_{7926FD1E-752A-4595-A612-DAE302A1441A}" xr6:coauthVersionLast="43" xr6:coauthVersionMax="43" xr10:uidLastSave="{B4F6E365-DF2A-4EF9-B1B6-38C23102CCC7}"/>
  <bookViews>
    <workbookView xWindow="-28920" yWindow="-120" windowWidth="29040" windowHeight="15840" xr2:uid="{96E004E4-AB0B-44E9-B3A0-10478358AACD}"/>
  </bookViews>
  <sheets>
    <sheet name="data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C3" i="1"/>
  <c r="C37" i="1"/>
  <c r="B37" i="1"/>
  <c r="C33" i="1"/>
  <c r="B33" i="1"/>
  <c r="C29" i="1"/>
  <c r="B29" i="1"/>
  <c r="B18" i="1"/>
  <c r="B19" i="1"/>
  <c r="B7" i="1"/>
  <c r="B8" i="1"/>
  <c r="B9" i="1"/>
  <c r="B3" i="1"/>
  <c r="D20" i="1"/>
  <c r="B20" i="1"/>
  <c r="B24" i="1"/>
  <c r="B13" i="1"/>
</calcChain>
</file>

<file path=xl/sharedStrings.xml><?xml version="1.0" encoding="utf-8"?>
<sst xmlns="http://schemas.openxmlformats.org/spreadsheetml/2006/main" count="25" uniqueCount="25">
  <si>
    <t>Gibyte</t>
  </si>
  <si>
    <t>Mibyte</t>
  </si>
  <si>
    <t>kibyte</t>
  </si>
  <si>
    <t>byte</t>
  </si>
  <si>
    <t>m</t>
  </si>
  <si>
    <t>Usain Bolt</t>
  </si>
  <si>
    <t>sec</t>
  </si>
  <si>
    <t>km/hr</t>
  </si>
  <si>
    <t>m/sec</t>
  </si>
  <si>
    <t>Bytes</t>
  </si>
  <si>
    <t>ft</t>
  </si>
  <si>
    <t>cm</t>
  </si>
  <si>
    <t>Men At Work</t>
  </si>
  <si>
    <t>Miles</t>
  </si>
  <si>
    <t>mi/hr</t>
  </si>
  <si>
    <t>Kelvin</t>
  </si>
  <si>
    <t>K</t>
  </si>
  <si>
    <t>F</t>
  </si>
  <si>
    <t>€/kg</t>
  </si>
  <si>
    <t>g</t>
  </si>
  <si>
    <t>$/l</t>
  </si>
  <si>
    <t>Prices</t>
  </si>
  <si>
    <t>ml</t>
  </si>
  <si>
    <t>ozm</t>
  </si>
  <si>
    <t>£/kg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</si>
</sst>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9"/>
      <color theme="1"/>
      <name val="Segoe UI"/>
      <family val="2"/>
    </font>
    <font>
      <sz val="9"/>
      <color rgb="FF3F3F76"/>
      <name val="Segoe UI"/>
      <family val="2"/>
    </font>
    <font>
      <b/>
      <sz val="9"/>
      <color rgb="FFFA7D00"/>
      <name val="Segoe UI"/>
      <family val="2"/>
    </font>
    <font>
      <b/>
      <sz val="9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2" borderId="1" xfId="1"/>
    <xf numFmtId="3" fontId="1" fillId="2" borderId="1" xfId="1" applyNumberFormat="1" applyAlignment="1">
      <alignment horizontal="center"/>
    </xf>
    <xf numFmtId="2" fontId="2" fillId="3" borderId="1" xfId="2" applyNumberFormat="1"/>
    <xf numFmtId="0" fontId="2" fillId="3" borderId="1" xfId="2"/>
    <xf numFmtId="3" fontId="2" fillId="3" borderId="1" xfId="2" applyNumberFormat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/>
    <xf numFmtId="4" fontId="2" fillId="3" borderId="1" xfId="2" applyNumberFormat="1"/>
    <xf numFmtId="0" fontId="2" fillId="3" borderId="1" xfId="2" applyAlignment="1">
      <alignment horizontal="center"/>
    </xf>
    <xf numFmtId="0" fontId="0" fillId="0" borderId="0" xfId="0" quotePrefix="1"/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73D3-7153-4BCB-A2BE-AA1F83C23461}">
  <sheetPr codeName="Sheet1"/>
  <dimension ref="A2:F38"/>
  <sheetViews>
    <sheetView showGridLines="0" tabSelected="1" workbookViewId="0"/>
  </sheetViews>
  <sheetFormatPr defaultRowHeight="12" x14ac:dyDescent="0.2"/>
  <cols>
    <col min="1" max="1" width="12.6640625" bestFit="1" customWidth="1"/>
    <col min="2" max="2" width="14.5" bestFit="1" customWidth="1"/>
    <col min="4" max="4" width="12.5" bestFit="1" customWidth="1"/>
  </cols>
  <sheetData>
    <row r="2" spans="2:6" x14ac:dyDescent="0.2">
      <c r="B2" s="2" t="s">
        <v>13</v>
      </c>
    </row>
    <row r="3" spans="2:6" x14ac:dyDescent="0.2">
      <c r="B3" s="9">
        <f>CONVERT( 1, "mi", "km" )</f>
        <v>1.6093440000000001</v>
      </c>
      <c r="C3" s="9">
        <f>CONVERT( 1, "Nmi", "km" )</f>
        <v>1.8520000000000001</v>
      </c>
      <c r="D3" s="9">
        <f>CONVERT( 1, "Nmi", "mi" )</f>
        <v>1.1507794480235425</v>
      </c>
      <c r="F3" s="13"/>
    </row>
    <row r="4" spans="2:6" x14ac:dyDescent="0.2">
      <c r="F4" s="13"/>
    </row>
    <row r="5" spans="2:6" x14ac:dyDescent="0.2">
      <c r="B5" s="2" t="s">
        <v>9</v>
      </c>
      <c r="F5" s="13"/>
    </row>
    <row r="6" spans="2:6" x14ac:dyDescent="0.2">
      <c r="B6" s="4">
        <v>1</v>
      </c>
      <c r="C6" s="1" t="s">
        <v>0</v>
      </c>
      <c r="F6" s="13"/>
    </row>
    <row r="7" spans="2:6" x14ac:dyDescent="0.2">
      <c r="B7" s="7">
        <f t="shared" ref="B7:B9" si="0">CONVERT( $B$6, $C$6, C7 )</f>
        <v>1024</v>
      </c>
      <c r="C7" s="1" t="s">
        <v>1</v>
      </c>
      <c r="F7" s="13"/>
    </row>
    <row r="8" spans="2:6" x14ac:dyDescent="0.2">
      <c r="B8" s="7">
        <f t="shared" si="0"/>
        <v>1048576</v>
      </c>
      <c r="C8" s="1" t="s">
        <v>2</v>
      </c>
      <c r="F8" s="13"/>
    </row>
    <row r="9" spans="2:6" x14ac:dyDescent="0.2">
      <c r="B9" s="7">
        <f t="shared" si="0"/>
        <v>1073741824</v>
      </c>
      <c r="C9" s="1" t="s">
        <v>3</v>
      </c>
      <c r="F9" s="13"/>
    </row>
    <row r="10" spans="2:6" x14ac:dyDescent="0.2">
      <c r="F10" s="13"/>
    </row>
    <row r="11" spans="2:6" x14ac:dyDescent="0.2">
      <c r="B11" s="2" t="s">
        <v>12</v>
      </c>
      <c r="F11" s="13"/>
    </row>
    <row r="12" spans="2:6" x14ac:dyDescent="0.2">
      <c r="B12" s="3">
        <v>6.4</v>
      </c>
      <c r="C12" s="1" t="s">
        <v>10</v>
      </c>
      <c r="F12" s="13"/>
    </row>
    <row r="13" spans="2:6" x14ac:dyDescent="0.2">
      <c r="B13" s="6">
        <f>CONVERT( B12, C12, C13 )</f>
        <v>195.072</v>
      </c>
      <c r="C13" s="1" t="s">
        <v>11</v>
      </c>
      <c r="F13" s="13"/>
    </row>
    <row r="14" spans="2:6" x14ac:dyDescent="0.2">
      <c r="B14" s="1"/>
      <c r="F14" s="13"/>
    </row>
    <row r="15" spans="2:6" x14ac:dyDescent="0.2">
      <c r="B15" s="2" t="s">
        <v>5</v>
      </c>
      <c r="F15" s="13"/>
    </row>
    <row r="16" spans="2:6" x14ac:dyDescent="0.2">
      <c r="B16" s="3">
        <v>100</v>
      </c>
      <c r="C16" s="1" t="s">
        <v>4</v>
      </c>
      <c r="D16" s="3">
        <v>9.58</v>
      </c>
      <c r="E16" s="1" t="s">
        <v>6</v>
      </c>
      <c r="F16" s="13"/>
    </row>
    <row r="17" spans="1:6" x14ac:dyDescent="0.2">
      <c r="C17" s="1"/>
      <c r="F17" s="13"/>
    </row>
    <row r="18" spans="1:6" x14ac:dyDescent="0.2">
      <c r="B18" s="5">
        <f>B16 / D16</f>
        <v>10.438413361169102</v>
      </c>
      <c r="C18" s="1" t="s">
        <v>8</v>
      </c>
      <c r="F18" s="13"/>
    </row>
    <row r="19" spans="1:6" x14ac:dyDescent="0.2">
      <c r="B19" s="5">
        <f>CONVERT( B18, C18, C19 )</f>
        <v>37.578288100208766</v>
      </c>
      <c r="C19" s="1" t="s">
        <v>7</v>
      </c>
      <c r="F19" s="13"/>
    </row>
    <row r="20" spans="1:6" ht="12" customHeight="1" x14ac:dyDescent="0.2">
      <c r="B20" s="5">
        <f>CONVERT( B19, "km", "mi" )</f>
        <v>23.350065679064738</v>
      </c>
      <c r="C20" s="1" t="s">
        <v>14</v>
      </c>
      <c r="D20" s="5">
        <f>CONVERT( B19, SUBSTITUTE( C19, "/hr", "" ), SUBSTITUTE( C20, "/hr", "" ) )</f>
        <v>23.350065679064738</v>
      </c>
      <c r="E20" s="10"/>
      <c r="F20" s="13"/>
    </row>
    <row r="21" spans="1:6" x14ac:dyDescent="0.2">
      <c r="A21" s="8"/>
      <c r="F21" s="13"/>
    </row>
    <row r="22" spans="1:6" x14ac:dyDescent="0.2">
      <c r="B22" s="2" t="s">
        <v>15</v>
      </c>
      <c r="F22" s="13"/>
    </row>
    <row r="23" spans="1:6" x14ac:dyDescent="0.2">
      <c r="B23" s="3">
        <v>0</v>
      </c>
      <c r="C23" s="1" t="s">
        <v>17</v>
      </c>
      <c r="F23" s="13"/>
    </row>
    <row r="24" spans="1:6" x14ac:dyDescent="0.2">
      <c r="B24" s="5">
        <f>CONVERT( B23, C23, C24 )</f>
        <v>255.37222222222221</v>
      </c>
      <c r="C24" s="1" t="s">
        <v>16</v>
      </c>
      <c r="F24" s="13"/>
    </row>
    <row r="25" spans="1:6" x14ac:dyDescent="0.2">
      <c r="F25" s="13"/>
    </row>
    <row r="26" spans="1:6" x14ac:dyDescent="0.2">
      <c r="B26" s="2" t="s">
        <v>21</v>
      </c>
      <c r="F26" s="13"/>
    </row>
    <row r="27" spans="1:6" x14ac:dyDescent="0.2">
      <c r="B27" s="3">
        <v>2</v>
      </c>
      <c r="C27" s="1" t="s">
        <v>20</v>
      </c>
      <c r="F27" s="13"/>
    </row>
    <row r="28" spans="1:6" x14ac:dyDescent="0.2">
      <c r="B28" s="3">
        <v>330</v>
      </c>
      <c r="C28" s="1" t="s">
        <v>22</v>
      </c>
      <c r="F28" s="13"/>
    </row>
    <row r="29" spans="1:6" x14ac:dyDescent="0.2">
      <c r="B29" s="11">
        <f>CONVERT( B27 * B28, C28, TRIM( SUBSTITUTE( SUBSTITUTE( C27, "/", "" ), C29, "" )))</f>
        <v>0.66</v>
      </c>
      <c r="C29" s="12" t="str">
        <f>TRIM( LEFT( C27, FIND( "/", C27, 2 ) - 1 ))</f>
        <v>$</v>
      </c>
      <c r="F29" s="13"/>
    </row>
    <row r="30" spans="1:6" x14ac:dyDescent="0.2">
      <c r="F30" s="13"/>
    </row>
    <row r="31" spans="1:6" x14ac:dyDescent="0.2">
      <c r="B31" s="3">
        <v>4.5</v>
      </c>
      <c r="C31" s="1" t="s">
        <v>24</v>
      </c>
      <c r="F31" s="13"/>
    </row>
    <row r="32" spans="1:6" x14ac:dyDescent="0.2">
      <c r="B32" s="3">
        <v>50</v>
      </c>
      <c r="C32" s="1" t="s">
        <v>23</v>
      </c>
      <c r="F32" s="13"/>
    </row>
    <row r="33" spans="2:6" x14ac:dyDescent="0.2">
      <c r="B33" s="11">
        <f>CONVERT( B31 * B32, C32, TRIM( SUBSTITUTE( SUBSTITUTE( C31, "/", "" ), C33, "" )))</f>
        <v>6.378642703125001</v>
      </c>
      <c r="C33" s="12" t="str">
        <f>TRIM( LEFT( C31, FIND( "/", C31, 2 ) - 1 ))</f>
        <v>£</v>
      </c>
      <c r="F33" s="13"/>
    </row>
    <row r="34" spans="2:6" x14ac:dyDescent="0.2">
      <c r="F34" s="13"/>
    </row>
    <row r="35" spans="2:6" ht="12" customHeight="1" x14ac:dyDescent="0.2">
      <c r="B35" s="3">
        <v>3</v>
      </c>
      <c r="C35" s="1" t="s">
        <v>18</v>
      </c>
      <c r="F35" s="13"/>
    </row>
    <row r="36" spans="2:6" ht="12" customHeight="1" x14ac:dyDescent="0.2">
      <c r="B36" s="3">
        <v>500</v>
      </c>
      <c r="C36" s="1" t="s">
        <v>19</v>
      </c>
      <c r="F36" s="13"/>
    </row>
    <row r="37" spans="2:6" ht="12" customHeight="1" x14ac:dyDescent="0.2">
      <c r="B37" s="11">
        <f>CONVERT( B35 * B36, C36, TRIM( SUBSTITUTE( SUBSTITUTE( C35, "/", "" ), C37, "" )))</f>
        <v>1.5</v>
      </c>
      <c r="C37" s="12" t="str">
        <f>TRIM( LEFT( C35, FIND( "/", C35, 2 ) - 1 ))</f>
        <v>€</v>
      </c>
      <c r="F37" s="13"/>
    </row>
    <row r="38" spans="2:6" x14ac:dyDescent="0.2">
      <c r="F38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2019-07-18T00:13:12Z</dcterms:created>
  <dcterms:modified xsi:type="dcterms:W3CDTF">2019-08-20T00:31:01Z</dcterms:modified>
</cp:coreProperties>
</file>